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300" windowWidth="15480" windowHeight="10260"/>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24519" iterate="1"/>
</workbook>
</file>

<file path=xl/calcChain.xml><?xml version="1.0" encoding="utf-8"?>
<calcChain xmlns="http://schemas.openxmlformats.org/spreadsheetml/2006/main">
  <c r="F9" i="5"/>
  <c r="E9" s="1"/>
  <c r="I10" i="7"/>
  <c r="E31" i="6"/>
  <c r="E17" i="5"/>
  <c r="E16"/>
  <c r="E15"/>
  <c r="E14"/>
  <c r="E12"/>
  <c r="F13"/>
  <c r="E13" s="1"/>
  <c r="F11"/>
  <c r="E11" s="1"/>
  <c r="F10"/>
  <c r="E10" s="1"/>
  <c r="F8"/>
  <c r="E8" s="1"/>
  <c r="H10" i="7"/>
  <c r="G10"/>
  <c r="F10"/>
  <c r="E10"/>
  <c r="D10"/>
  <c r="C10"/>
  <c r="B10"/>
  <c r="E28" i="6"/>
  <c r="E18"/>
  <c r="E17"/>
  <c r="E15"/>
  <c r="E14"/>
  <c r="E13"/>
  <c r="E12"/>
  <c r="E11"/>
  <c r="E10"/>
  <c r="E9"/>
  <c r="E16"/>
  <c r="E32" i="4"/>
  <c r="B32"/>
  <c r="D28"/>
  <c r="D32" s="1"/>
  <c r="E8" i="6"/>
</calcChain>
</file>

<file path=xl/sharedStrings.xml><?xml version="1.0" encoding="utf-8"?>
<sst xmlns="http://schemas.openxmlformats.org/spreadsheetml/2006/main" count="905" uniqueCount="204">
  <si>
    <t>附件2</t>
  </si>
  <si>
    <t>2018年度部门决算公开报表</t>
  </si>
  <si>
    <t>目录</t>
  </si>
  <si>
    <t>表1</t>
  </si>
  <si>
    <t>部门收支总体情况表</t>
  </si>
  <si>
    <t>公开空表理由</t>
  </si>
  <si>
    <t>表2</t>
  </si>
  <si>
    <t>部门收入总体情况表</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</si>
  <si>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</si>
  <si>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</si>
  <si>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</si>
  <si>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</si>
  <si>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</si>
  <si>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</si>
  <si>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</si>
  <si>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</si>
  <si>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</si>
  <si>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</si>
  <si>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</si>
  <si>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</si>
  <si>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表9</t>
  </si>
  <si>
    <t>政府采购情况表</t>
  </si>
  <si>
    <t>01表</t>
  </si>
  <si>
    <t>部门名称：</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</si>
  <si>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</si>
  <si>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</si>
  <si>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</si>
  <si>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</si>
  <si>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</si>
  <si>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</si>
  <si>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</si>
  <si>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</si>
  <si>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</si>
  <si>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</si>
  <si>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</si>
  <si>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</si>
  <si>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</si>
  <si>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</si>
  <si>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</si>
  <si>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</si>
  <si>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</si>
  <si>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</si>
  <si>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</si>
  <si>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</si>
  <si>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</si>
  <si>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</si>
  <si>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</si>
  <si>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</si>
  <si>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</si>
  <si>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</si>
  <si>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</si>
  <si>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</si>
  <si>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</si>
  <si>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</si>
  <si>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</si>
  <si>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</si>
  <si>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</si>
  <si>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</si>
  <si>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</si>
  <si>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</si>
  <si>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</si>
  <si>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</si>
  <si>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</si>
  <si>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</si>
  <si>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</si>
  <si>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</si>
  <si>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</si>
  <si>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</si>
  <si>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</si>
  <si>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</si>
  <si>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</si>
  <si>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</si>
  <si>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财政拨款收入</t>
  </si>
  <si>
    <t>上级补助收入</t>
  </si>
  <si>
    <t>事业收入</t>
  </si>
  <si>
    <t>经营收入</t>
  </si>
  <si>
    <t>附属单位上缴收入</t>
  </si>
  <si>
    <t>其他收入</t>
  </si>
  <si>
    <t>功能分类科目编码</t>
  </si>
  <si>
    <t>科目名称</t>
  </si>
  <si>
    <t>小计</t>
  </si>
  <si>
    <t>合计</t>
  </si>
  <si>
    <t>注：本表反映部门本年度取得的各项收入情况。</t>
  </si>
  <si>
    <t>03表</t>
  </si>
  <si>
    <t>基本支出</t>
  </si>
  <si>
    <t>项目支出</t>
  </si>
  <si>
    <t>上缴上级支出</t>
  </si>
  <si>
    <t>经营支出</t>
  </si>
  <si>
    <t>对附属单位补助支出</t>
  </si>
  <si>
    <t>04表</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</si>
  <si>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</si>
  <si>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</si>
  <si>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</si>
  <si>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</si>
  <si>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</si>
  <si>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</si>
  <si>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</si>
  <si>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</si>
  <si>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</si>
  <si>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</si>
  <si>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</si>
  <si>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</si>
  <si>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注：本表反映部门本年度一般公共预算财政拨款和政府性基金预算财政拨款的总收支和年末结转结余情况；报表存在尾数差异因四舍五入造成，可以忽略不计。</t>
  </si>
  <si>
    <t>05表</t>
  </si>
  <si>
    <t>备注</t>
  </si>
  <si>
    <t>人员经费</t>
  </si>
  <si>
    <t>公用经费</t>
  </si>
  <si>
    <t>日常公用经费</t>
  </si>
  <si>
    <t>项目支出结余</t>
  </si>
  <si>
    <t>注：本表反映部门本年度一般公共预算财政拨款实际支出情况。</t>
  </si>
  <si>
    <t>06表</t>
  </si>
  <si>
    <t>经济分类科目编码</t>
  </si>
  <si>
    <t>注：本表反映部门本年度一般公共预算财政拨款基本支出明细情况。</t>
  </si>
  <si>
    <t xml:space="preserve">      07表</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</si>
  <si>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</si>
  <si>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</si>
  <si>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</si>
  <si>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</si>
  <si>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</si>
  <si>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</si>
  <si>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</si>
  <si>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</si>
  <si>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</si>
  <si>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</si>
  <si>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</si>
  <si>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</si>
  <si>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</si>
  <si>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</si>
  <si>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</si>
  <si>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</si>
  <si>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</si>
  <si>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</si>
  <si>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</si>
  <si>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</si>
  <si>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</si>
  <si>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</si>
  <si>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</si>
  <si>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</si>
  <si>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</si>
  <si>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</si>
  <si>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</si>
  <si>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</si>
  <si>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</si>
  <si>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</si>
  <si>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</si>
  <si>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</si>
  <si>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</si>
  <si>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</si>
  <si>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</si>
  <si>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</si>
  <si>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</si>
  <si>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</si>
  <si>
    <t>是</t>
    <phoneticPr fontId="12" type="noConversion"/>
  </si>
  <si>
    <t>否</t>
    <phoneticPr fontId="12" type="noConversion"/>
  </si>
  <si>
    <t>无政府采购</t>
    <phoneticPr fontId="12" type="noConversion"/>
  </si>
  <si>
    <t>行政运行</t>
    <phoneticPr fontId="12" type="noConversion"/>
  </si>
  <si>
    <t>事业运行</t>
    <phoneticPr fontId="12" type="noConversion"/>
  </si>
  <si>
    <t>合计</t>
    <phoneticPr fontId="12" type="noConversion"/>
  </si>
  <si>
    <t xml:space="preserve"> </t>
    <phoneticPr fontId="12" type="noConversion"/>
  </si>
  <si>
    <t xml:space="preserve"> </t>
    <phoneticPr fontId="12" type="noConversion"/>
  </si>
  <si>
    <t>工资福利支出</t>
    <phoneticPr fontId="12" type="noConversion"/>
  </si>
  <si>
    <t>基本工资</t>
    <phoneticPr fontId="12" type="noConversion"/>
  </si>
  <si>
    <t>津贴补贴</t>
    <phoneticPr fontId="12" type="noConversion"/>
  </si>
  <si>
    <t>奖金</t>
    <phoneticPr fontId="12" type="noConversion"/>
  </si>
  <si>
    <t>绩效工资</t>
    <phoneticPr fontId="12" type="noConversion"/>
  </si>
  <si>
    <t>住房公积金</t>
    <phoneticPr fontId="12" type="noConversion"/>
  </si>
  <si>
    <t>商品和服务支出</t>
    <phoneticPr fontId="12" type="noConversion"/>
  </si>
  <si>
    <t>办公费</t>
    <phoneticPr fontId="12" type="noConversion"/>
  </si>
  <si>
    <t>印刷费</t>
    <phoneticPr fontId="12" type="noConversion"/>
  </si>
  <si>
    <t>差旅费</t>
    <phoneticPr fontId="12" type="noConversion"/>
  </si>
  <si>
    <t>培训费</t>
    <phoneticPr fontId="12" type="noConversion"/>
  </si>
  <si>
    <t>公务接待费</t>
    <phoneticPr fontId="12" type="noConversion"/>
  </si>
  <si>
    <t>2018年</t>
    <phoneticPr fontId="12" type="noConversion"/>
  </si>
  <si>
    <t>部门名称：原西安市阎良区发展改革和经济局</t>
    <phoneticPr fontId="12" type="noConversion"/>
  </si>
  <si>
    <t xml:space="preserve">                        部门名称：原西安市阎良区粮食局</t>
    <phoneticPr fontId="12" type="noConversion"/>
  </si>
  <si>
    <t>无政府性基金</t>
    <phoneticPr fontId="12" type="noConversion"/>
  </si>
  <si>
    <t>部门名称：原西安市阎良区粮食局</t>
    <phoneticPr fontId="12" type="noConversion"/>
  </si>
  <si>
    <t>原西安市阎良区粮食局</t>
    <phoneticPr fontId="12" type="noConversion"/>
  </si>
  <si>
    <t>粮油物资储备支出</t>
    <phoneticPr fontId="12" type="noConversion"/>
  </si>
  <si>
    <t>粮油事务</t>
    <phoneticPr fontId="12" type="noConversion"/>
  </si>
  <si>
    <t>粮食专项业务活动</t>
    <phoneticPr fontId="12" type="noConversion"/>
  </si>
  <si>
    <t>粮油储备</t>
    <phoneticPr fontId="12" type="noConversion"/>
  </si>
  <si>
    <t>储备粮油补贴</t>
    <phoneticPr fontId="12" type="noConversion"/>
  </si>
  <si>
    <t>储备粮（油）库建设</t>
    <phoneticPr fontId="12" type="noConversion"/>
  </si>
  <si>
    <t>注：本表反映部门本年度各项支出情况。</t>
    <phoneticPr fontId="12" type="noConversion"/>
  </si>
  <si>
    <t>其他粮油事务支出</t>
    <phoneticPr fontId="12" type="noConversion"/>
  </si>
  <si>
    <t xml:space="preserve"> </t>
    <phoneticPr fontId="12" type="noConversion"/>
  </si>
  <si>
    <t>机关事业单位基本养老保险缴费</t>
    <phoneticPr fontId="12" type="noConversion"/>
  </si>
  <si>
    <t>手续费</t>
    <phoneticPr fontId="12" type="noConversion"/>
  </si>
  <si>
    <t>水费</t>
    <phoneticPr fontId="12" type="noConversion"/>
  </si>
  <si>
    <t>电费</t>
    <phoneticPr fontId="12" type="noConversion"/>
  </si>
  <si>
    <t>邮电费</t>
    <phoneticPr fontId="12" type="noConversion"/>
  </si>
  <si>
    <t>物业管理费</t>
    <phoneticPr fontId="12" type="noConversion"/>
  </si>
  <si>
    <t>维修（护）费</t>
    <phoneticPr fontId="12" type="noConversion"/>
  </si>
  <si>
    <t>会议费</t>
    <phoneticPr fontId="12" type="noConversion"/>
  </si>
  <si>
    <t>工会经费</t>
    <phoneticPr fontId="12" type="noConversion"/>
  </si>
  <si>
    <t>其他交通费用</t>
    <phoneticPr fontId="12" type="noConversion"/>
  </si>
  <si>
    <t>对个人和家庭的补助</t>
    <phoneticPr fontId="12" type="noConversion"/>
  </si>
  <si>
    <t>离休费</t>
    <phoneticPr fontId="12" type="noConversion"/>
  </si>
  <si>
    <t>生活补助</t>
    <phoneticPr fontId="12" type="noConversion"/>
  </si>
  <si>
    <t xml:space="preserve"> </t>
    <phoneticPr fontId="12" type="noConversion"/>
  </si>
  <si>
    <t>原西安市阎良区粮食局</t>
    <phoneticPr fontId="12" type="noConversion"/>
  </si>
  <si>
    <t xml:space="preserve">                        保密审查情况：已审查</t>
    <phoneticPr fontId="12" type="noConversion"/>
  </si>
  <si>
    <t xml:space="preserve">                        部门主要负责人审签情况：魏娜已审签</t>
    <phoneticPr fontId="12" type="noConversion"/>
  </si>
</sst>
</file>

<file path=xl/styles.xml><?xml version="1.0" encoding="utf-8"?>
<styleSheet xmlns="http://schemas.openxmlformats.org/spreadsheetml/2006/main">
  <numFmts count="1">
    <numFmt numFmtId="176" formatCode="0.00_ "/>
  </numFmts>
  <fonts count="17">
    <font>
      <sz val="10"/>
      <color indexed="8"/>
      <name val="Arial"/>
      <family val="2"/>
    </font>
    <font>
      <sz val="22"/>
      <color indexed="8"/>
      <name val="宋体"/>
      <charset val="134"/>
    </font>
    <font>
      <sz val="10"/>
      <color indexed="8"/>
      <name val="宋体"/>
      <charset val="134"/>
    </font>
    <font>
      <sz val="11"/>
      <color indexed="8"/>
      <name val="宋体"/>
      <charset val="134"/>
    </font>
    <font>
      <sz val="11"/>
      <color indexed="8"/>
      <name val="宋体"/>
      <charset val="134"/>
    </font>
    <font>
      <b/>
      <sz val="11"/>
      <color indexed="8"/>
      <name val="宋体"/>
      <charset val="134"/>
    </font>
    <font>
      <sz val="9"/>
      <color indexed="8"/>
      <name val="宋体"/>
      <charset val="134"/>
    </font>
    <font>
      <sz val="12"/>
      <name val="宋体"/>
      <charset val="134"/>
    </font>
    <font>
      <sz val="9"/>
      <name val="宋体"/>
      <charset val="134"/>
    </font>
    <font>
      <sz val="18"/>
      <name val="宋体"/>
      <charset val="134"/>
    </font>
    <font>
      <sz val="48"/>
      <name val="宋体"/>
      <charset val="134"/>
    </font>
    <font>
      <b/>
      <sz val="20"/>
      <name val="宋体"/>
      <charset val="134"/>
    </font>
    <font>
      <sz val="9"/>
      <name val="Arial"/>
      <family val="2"/>
    </font>
    <font>
      <sz val="11"/>
      <color indexed="8"/>
      <name val="宋体"/>
      <charset val="134"/>
    </font>
    <font>
      <sz val="10"/>
      <color indexed="8"/>
      <name val="宋体"/>
      <charset val="134"/>
    </font>
    <font>
      <sz val="10"/>
      <color indexed="10"/>
      <name val="Arial"/>
      <family val="2"/>
    </font>
    <font>
      <sz val="11"/>
      <color indexed="8"/>
      <name val="宋体"/>
      <charset val="134"/>
    </font>
  </fonts>
  <fills count="2">
    <fill>
      <patternFill patternType="none"/>
    </fill>
    <fill>
      <patternFill patternType="gray125"/>
    </fill>
  </fills>
  <borders count="27">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right style="medium">
        <color indexed="8"/>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8"/>
      </bottom>
      <diagonal/>
    </border>
  </borders>
  <cellStyleXfs count="3">
    <xf numFmtId="0" fontId="0" fillId="0" borderId="0"/>
    <xf numFmtId="0" fontId="8" fillId="0" borderId="0"/>
    <xf numFmtId="0" fontId="8" fillId="0" borderId="0"/>
  </cellStyleXfs>
  <cellXfs count="136">
    <xf numFmtId="0" fontId="0" fillId="0" borderId="0" xfId="0"/>
    <xf numFmtId="0" fontId="0" fillId="0" borderId="0" xfId="0" applyFill="1"/>
    <xf numFmtId="0" fontId="2" fillId="0" borderId="0" xfId="0" applyFont="1" applyFill="1" applyAlignment="1">
      <alignment horizontal="right"/>
    </xf>
    <xf numFmtId="0" fontId="2" fillId="0" borderId="0" xfId="0" applyFont="1" applyFill="1"/>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3" fillId="0" borderId="2" xfId="0"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right" vertical="center" shrinkToFit="1"/>
    </xf>
    <xf numFmtId="0" fontId="3" fillId="0" borderId="6" xfId="0" applyFont="1" applyFill="1" applyBorder="1" applyAlignment="1">
      <alignment horizontal="right" vertical="center" shrinkToFit="1"/>
    </xf>
    <xf numFmtId="0" fontId="2" fillId="0" borderId="0" xfId="0" applyFont="1" applyFill="1" applyAlignment="1">
      <alignment horizontal="center"/>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4" fillId="0" borderId="10" xfId="0" applyFont="1" applyFill="1" applyBorder="1" applyAlignment="1">
      <alignment horizontal="left" vertical="center"/>
    </xf>
    <xf numFmtId="0" fontId="3" fillId="0" borderId="11" xfId="0" applyFont="1" applyFill="1" applyBorder="1" applyAlignment="1">
      <alignment horizontal="right" vertical="center" shrinkToFit="1"/>
    </xf>
    <xf numFmtId="0" fontId="3" fillId="0" borderId="10" xfId="0" applyFont="1" applyFill="1" applyBorder="1" applyAlignment="1">
      <alignment horizontal="center" vertical="center" wrapText="1" shrinkToFit="1"/>
    </xf>
    <xf numFmtId="0" fontId="0" fillId="0" borderId="11" xfId="0" applyFill="1" applyBorder="1"/>
    <xf numFmtId="0" fontId="3" fillId="0" borderId="10" xfId="0" applyFont="1" applyFill="1" applyBorder="1" applyAlignment="1">
      <alignment horizontal="right" vertical="center" shrinkToFit="1"/>
    </xf>
    <xf numFmtId="0" fontId="0" fillId="0" borderId="10" xfId="0" applyFill="1" applyBorder="1"/>
    <xf numFmtId="0" fontId="4" fillId="0" borderId="12" xfId="0" applyFont="1" applyFill="1" applyBorder="1" applyAlignment="1">
      <alignment horizontal="left" vertical="center" shrinkToFit="1"/>
    </xf>
    <xf numFmtId="0" fontId="3" fillId="0" borderId="12" xfId="0" applyFont="1" applyFill="1" applyBorder="1" applyAlignment="1">
      <alignment horizontal="right" vertical="center" shrinkToFit="1"/>
    </xf>
    <xf numFmtId="0" fontId="2" fillId="0" borderId="0" xfId="0" applyFont="1" applyFill="1" applyBorder="1" applyAlignment="1">
      <alignment horizontal="left" vertical="center"/>
    </xf>
    <xf numFmtId="0" fontId="0" fillId="0" borderId="0" xfId="0" applyFill="1" applyAlignment="1">
      <alignment horizontal="left"/>
    </xf>
    <xf numFmtId="0" fontId="0" fillId="0" borderId="0" xfId="0" applyFill="1" applyBorder="1"/>
    <xf numFmtId="0" fontId="3" fillId="0" borderId="13" xfId="0" applyFont="1" applyFill="1" applyBorder="1" applyAlignment="1">
      <alignment horizontal="center" vertical="center" wrapText="1" shrinkToFit="1"/>
    </xf>
    <xf numFmtId="0" fontId="0" fillId="0" borderId="0" xfId="0" applyFill="1" applyBorder="1" applyAlignment="1">
      <alignment horizontal="left"/>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lef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7" fillId="0" borderId="0" xfId="2" applyFont="1"/>
    <xf numFmtId="0" fontId="7" fillId="0" borderId="0" xfId="2" applyNumberFormat="1" applyFont="1" applyAlignment="1">
      <alignment horizontal="center" vertical="center"/>
    </xf>
    <xf numFmtId="0" fontId="8" fillId="0" borderId="0" xfId="2"/>
    <xf numFmtId="0" fontId="7" fillId="0" borderId="10" xfId="2" applyNumberFormat="1" applyFont="1" applyBorder="1" applyAlignment="1">
      <alignment horizontal="center" vertical="center"/>
    </xf>
    <xf numFmtId="0" fontId="7" fillId="0" borderId="11" xfId="2" applyNumberFormat="1" applyFont="1" applyBorder="1" applyAlignment="1">
      <alignment horizontal="center" vertical="center"/>
    </xf>
    <xf numFmtId="0" fontId="8" fillId="0" borderId="0" xfId="1" applyFont="1"/>
    <xf numFmtId="0" fontId="8" fillId="0" borderId="0" xfId="1"/>
    <xf numFmtId="0" fontId="10" fillId="0" borderId="0" xfId="1" applyFont="1" applyFill="1" applyAlignment="1">
      <alignment horizontal="center" vertical="center"/>
    </xf>
    <xf numFmtId="49" fontId="11" fillId="0" borderId="0" xfId="1" applyNumberFormat="1" applyFont="1" applyFill="1" applyAlignment="1" applyProtection="1">
      <alignment horizontal="center" vertical="center"/>
    </xf>
    <xf numFmtId="0" fontId="11" fillId="0" borderId="0" xfId="1" applyFont="1" applyBorder="1" applyAlignment="1">
      <alignment horizontal="left"/>
    </xf>
    <xf numFmtId="0" fontId="8" fillId="0" borderId="0" xfId="1" applyFont="1" applyBorder="1"/>
    <xf numFmtId="0" fontId="8" fillId="0" borderId="0" xfId="1" applyFont="1" applyFill="1"/>
    <xf numFmtId="0" fontId="3" fillId="0" borderId="8" xfId="0" applyFont="1" applyFill="1" applyBorder="1" applyAlignment="1">
      <alignment horizontal="right" vertical="center" shrinkToFit="1"/>
    </xf>
    <xf numFmtId="0" fontId="3" fillId="0" borderId="14" xfId="0" applyFont="1" applyFill="1" applyBorder="1" applyAlignment="1">
      <alignment horizontal="right" vertical="center" shrinkToFit="1"/>
    </xf>
    <xf numFmtId="0" fontId="3" fillId="0" borderId="10" xfId="0" applyFont="1" applyFill="1" applyBorder="1" applyAlignment="1">
      <alignment horizontal="left" vertical="center" shrinkToFit="1"/>
    </xf>
    <xf numFmtId="176" fontId="3" fillId="0" borderId="2" xfId="0" applyNumberFormat="1" applyFont="1" applyFill="1" applyBorder="1" applyAlignment="1">
      <alignment horizontal="right" vertical="center" shrinkToFit="1"/>
    </xf>
    <xf numFmtId="10" fontId="3" fillId="0" borderId="12" xfId="0" applyNumberFormat="1" applyFont="1" applyFill="1" applyBorder="1" applyAlignment="1">
      <alignment horizontal="right" vertical="center" shrinkToFit="1"/>
    </xf>
    <xf numFmtId="10" fontId="3" fillId="0" borderId="15" xfId="0" applyNumberFormat="1" applyFont="1" applyFill="1" applyBorder="1" applyAlignment="1">
      <alignment horizontal="center" vertical="center" wrapText="1" shrinkToFit="1"/>
    </xf>
    <xf numFmtId="0" fontId="2" fillId="0" borderId="0" xfId="0" applyFont="1" applyFill="1" applyBorder="1" applyAlignment="1"/>
    <xf numFmtId="0" fontId="3" fillId="0" borderId="8" xfId="0" applyFont="1" applyFill="1" applyBorder="1" applyAlignment="1">
      <alignment horizontal="left" vertical="center" shrinkToFit="1"/>
    </xf>
    <xf numFmtId="176" fontId="13" fillId="0" borderId="2" xfId="0" applyNumberFormat="1" applyFont="1" applyFill="1" applyBorder="1" applyAlignment="1">
      <alignment horizontal="right" vertical="center" shrinkToFit="1"/>
    </xf>
    <xf numFmtId="0" fontId="14" fillId="0" borderId="0" xfId="0" applyFont="1" applyFill="1"/>
    <xf numFmtId="0" fontId="13" fillId="0" borderId="2"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4" fillId="0" borderId="10" xfId="0" applyFont="1" applyFill="1" applyBorder="1"/>
    <xf numFmtId="0" fontId="13" fillId="0" borderId="0" xfId="0" applyFont="1" applyFill="1" applyBorder="1" applyAlignment="1">
      <alignment horizontal="left" vertical="center" shrinkToFit="1"/>
    </xf>
    <xf numFmtId="0" fontId="15" fillId="0" borderId="0" xfId="0" applyFont="1" applyFill="1"/>
    <xf numFmtId="0" fontId="16" fillId="0" borderId="10" xfId="0" applyFont="1" applyFill="1" applyBorder="1" applyAlignment="1">
      <alignment horizontal="left" vertical="center" shrinkToFit="1"/>
    </xf>
    <xf numFmtId="0" fontId="16" fillId="0" borderId="2" xfId="0" applyFont="1" applyFill="1" applyBorder="1" applyAlignment="1">
      <alignment horizontal="right" vertical="center" shrinkToFit="1"/>
    </xf>
    <xf numFmtId="0" fontId="16" fillId="0" borderId="10" xfId="0" applyFont="1" applyFill="1" applyBorder="1" applyAlignment="1">
      <alignment horizontal="right" vertical="center" shrinkToFit="1"/>
    </xf>
    <xf numFmtId="176" fontId="16" fillId="0" borderId="2" xfId="0" applyNumberFormat="1" applyFont="1" applyFill="1" applyBorder="1" applyAlignment="1">
      <alignment horizontal="right" vertical="center" shrinkToFit="1"/>
    </xf>
    <xf numFmtId="0" fontId="13" fillId="0" borderId="10" xfId="0" applyFont="1" applyFill="1" applyBorder="1" applyAlignment="1">
      <alignment horizontal="left" vertical="center" shrinkToFit="1"/>
    </xf>
    <xf numFmtId="0" fontId="3" fillId="0" borderId="7" xfId="0" applyFont="1" applyFill="1" applyBorder="1" applyAlignment="1">
      <alignment horizontal="right" vertical="center" shrinkToFit="1"/>
    </xf>
    <xf numFmtId="176" fontId="16" fillId="0" borderId="7" xfId="0" applyNumberFormat="1" applyFont="1" applyFill="1" applyBorder="1" applyAlignment="1">
      <alignment horizontal="right" vertical="center" shrinkToFit="1"/>
    </xf>
    <xf numFmtId="0" fontId="13" fillId="0" borderId="2" xfId="0" applyFont="1" applyFill="1" applyBorder="1" applyAlignment="1">
      <alignment horizontal="right" vertical="center" shrinkToFit="1"/>
    </xf>
    <xf numFmtId="9" fontId="3" fillId="0" borderId="12" xfId="0" applyNumberFormat="1" applyFont="1" applyFill="1" applyBorder="1" applyAlignment="1">
      <alignment horizontal="right" vertical="center" shrinkToFit="1"/>
    </xf>
    <xf numFmtId="0" fontId="7" fillId="0" borderId="10" xfId="2" applyNumberFormat="1" applyFont="1" applyBorder="1" applyAlignment="1">
      <alignment horizontal="left" vertical="center"/>
    </xf>
    <xf numFmtId="0" fontId="9" fillId="0" borderId="0" xfId="2" applyFont="1" applyAlignment="1">
      <alignment horizontal="center"/>
    </xf>
    <xf numFmtId="0" fontId="7" fillId="0" borderId="11" xfId="2" applyNumberFormat="1" applyFont="1" applyBorder="1" applyAlignment="1">
      <alignment horizontal="left" vertical="center"/>
    </xf>
    <xf numFmtId="0" fontId="1" fillId="0" borderId="0" xfId="0" applyFont="1" applyFill="1" applyAlignment="1">
      <alignment horizontal="center"/>
    </xf>
    <xf numFmtId="0" fontId="3" fillId="0" borderId="16"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2" fillId="0" borderId="0" xfId="0" applyFont="1" applyFill="1" applyAlignment="1">
      <alignment horizontal="left" vertical="center"/>
    </xf>
    <xf numFmtId="0" fontId="3" fillId="0" borderId="19"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0"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2" fillId="0" borderId="7" xfId="0" applyFont="1" applyFill="1" applyBorder="1" applyAlignment="1">
      <alignment horizont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2" fillId="0" borderId="0" xfId="0" applyFont="1" applyFill="1" applyAlignment="1">
      <alignment horizontal="left" vertical="center" shrinkToFit="1"/>
    </xf>
    <xf numFmtId="0" fontId="3" fillId="0" borderId="9"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6"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wrapText="1" shrinkToFit="1"/>
    </xf>
    <xf numFmtId="0" fontId="3" fillId="0" borderId="17" xfId="0" applyFont="1" applyFill="1" applyBorder="1" applyAlignment="1">
      <alignment horizontal="center" vertical="center" wrapText="1" shrinkToFit="1"/>
    </xf>
    <xf numFmtId="0" fontId="3" fillId="0" borderId="18"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16" fillId="0" borderId="18" xfId="0" applyFont="1" applyFill="1" applyBorder="1" applyAlignment="1">
      <alignment horizontal="left" vertical="center" shrinkToFit="1"/>
    </xf>
    <xf numFmtId="0" fontId="16" fillId="0" borderId="17" xfId="0" applyFont="1" applyFill="1" applyBorder="1" applyAlignment="1">
      <alignment horizontal="left" vertical="center" shrinkToFit="1"/>
    </xf>
    <xf numFmtId="0" fontId="16" fillId="0" borderId="24"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0" fillId="0" borderId="10" xfId="0" applyFill="1" applyBorder="1" applyAlignment="1">
      <alignment horizontal="left"/>
    </xf>
    <xf numFmtId="0" fontId="3" fillId="0" borderId="19" xfId="0" applyFont="1" applyFill="1" applyBorder="1" applyAlignment="1">
      <alignment horizontal="left" vertical="center" shrinkToFit="1"/>
    </xf>
    <xf numFmtId="0" fontId="3" fillId="0" borderId="7" xfId="0" applyFont="1" applyFill="1" applyBorder="1" applyAlignment="1">
      <alignment horizontal="center" vertical="center" wrapText="1" shrinkToFit="1"/>
    </xf>
    <xf numFmtId="0" fontId="4" fillId="0" borderId="1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13" fillId="0" borderId="1"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13"/>
  <sheetViews>
    <sheetView tabSelected="1" workbookViewId="0">
      <selection activeCell="A6" sqref="A6"/>
    </sheetView>
  </sheetViews>
  <sheetFormatPr defaultColWidth="9" defaultRowHeight="11.25"/>
  <cols>
    <col min="1" max="1" width="139.7109375" style="53" customWidth="1"/>
    <col min="2" max="2" width="53.85546875" style="53" customWidth="1"/>
    <col min="3" max="16384" width="9" style="53"/>
  </cols>
  <sheetData>
    <row r="1" spans="1:14" ht="15" customHeight="1">
      <c r="A1" s="54" t="s">
        <v>0</v>
      </c>
      <c r="B1"/>
      <c r="C1"/>
      <c r="D1"/>
      <c r="E1"/>
      <c r="F1"/>
      <c r="G1"/>
      <c r="H1"/>
      <c r="I1"/>
      <c r="J1"/>
      <c r="K1"/>
      <c r="L1"/>
      <c r="M1"/>
      <c r="N1"/>
    </row>
    <row r="2" spans="1:14" ht="93" customHeight="1">
      <c r="A2" s="55" t="s">
        <v>1</v>
      </c>
      <c r="B2"/>
      <c r="C2"/>
      <c r="D2"/>
      <c r="E2"/>
      <c r="F2"/>
      <c r="G2"/>
      <c r="H2"/>
      <c r="I2"/>
      <c r="J2"/>
      <c r="K2"/>
      <c r="L2"/>
      <c r="M2"/>
      <c r="N2"/>
    </row>
    <row r="3" spans="1:14" ht="93.75" customHeight="1">
      <c r="A3" s="56"/>
      <c r="B3"/>
      <c r="C3"/>
      <c r="D3"/>
      <c r="E3"/>
      <c r="F3"/>
      <c r="G3"/>
      <c r="H3"/>
      <c r="I3"/>
      <c r="J3"/>
      <c r="K3"/>
      <c r="L3"/>
      <c r="M3"/>
      <c r="N3" s="59"/>
    </row>
    <row r="4" spans="1:14" ht="81.75" customHeight="1">
      <c r="A4" s="57" t="s">
        <v>174</v>
      </c>
      <c r="B4"/>
      <c r="C4"/>
      <c r="D4"/>
      <c r="E4"/>
      <c r="F4"/>
      <c r="G4"/>
      <c r="H4"/>
      <c r="I4"/>
      <c r="J4"/>
      <c r="K4"/>
      <c r="L4"/>
      <c r="M4"/>
      <c r="N4"/>
    </row>
    <row r="5" spans="1:14" ht="41.1" customHeight="1">
      <c r="A5" s="57" t="s">
        <v>202</v>
      </c>
      <c r="B5"/>
      <c r="C5"/>
      <c r="D5"/>
      <c r="E5"/>
      <c r="F5"/>
      <c r="G5"/>
      <c r="H5"/>
      <c r="I5"/>
      <c r="J5"/>
      <c r="K5"/>
      <c r="L5"/>
      <c r="M5"/>
      <c r="N5"/>
    </row>
    <row r="6" spans="1:14" ht="36.950000000000003" customHeight="1">
      <c r="A6" s="57" t="s">
        <v>203</v>
      </c>
      <c r="B6"/>
      <c r="C6"/>
      <c r="D6"/>
      <c r="E6"/>
      <c r="F6"/>
      <c r="G6"/>
      <c r="H6"/>
      <c r="I6"/>
      <c r="J6"/>
      <c r="K6"/>
      <c r="L6"/>
      <c r="M6"/>
      <c r="N6"/>
    </row>
    <row r="7" spans="1:14" ht="12.75" customHeight="1">
      <c r="A7" s="58"/>
      <c r="B7"/>
      <c r="C7"/>
      <c r="D7"/>
      <c r="E7"/>
      <c r="F7"/>
      <c r="G7"/>
      <c r="H7"/>
      <c r="I7"/>
      <c r="J7"/>
      <c r="K7"/>
      <c r="L7"/>
      <c r="M7"/>
      <c r="N7"/>
    </row>
    <row r="8" spans="1:14" ht="12.75" customHeight="1">
      <c r="A8" s="58"/>
      <c r="B8"/>
      <c r="C8"/>
      <c r="D8"/>
      <c r="E8"/>
      <c r="F8"/>
      <c r="G8"/>
      <c r="H8"/>
      <c r="I8"/>
      <c r="J8"/>
      <c r="K8"/>
      <c r="L8"/>
      <c r="M8"/>
      <c r="N8"/>
    </row>
    <row r="9" spans="1:14" ht="12.75" customHeight="1">
      <c r="A9" s="58"/>
      <c r="B9"/>
      <c r="C9"/>
      <c r="D9"/>
      <c r="E9"/>
      <c r="F9"/>
      <c r="G9"/>
      <c r="H9"/>
      <c r="I9"/>
      <c r="J9"/>
      <c r="K9"/>
      <c r="L9"/>
      <c r="M9"/>
      <c r="N9"/>
    </row>
    <row r="10" spans="1:14" ht="12.75" customHeight="1">
      <c r="A10" s="58"/>
      <c r="B10"/>
      <c r="C10"/>
      <c r="D10"/>
      <c r="E10"/>
      <c r="F10"/>
      <c r="G10"/>
      <c r="H10"/>
      <c r="I10"/>
      <c r="J10"/>
      <c r="K10"/>
      <c r="L10"/>
      <c r="M10"/>
      <c r="N10"/>
    </row>
    <row r="11" spans="1:14" ht="12.75" customHeight="1">
      <c r="A11" s="58"/>
      <c r="B11"/>
      <c r="C11"/>
      <c r="D11"/>
      <c r="E11"/>
      <c r="F11"/>
      <c r="G11"/>
      <c r="H11"/>
      <c r="I11"/>
      <c r="J11"/>
      <c r="K11"/>
      <c r="L11"/>
      <c r="M11"/>
      <c r="N11"/>
    </row>
    <row r="12" spans="1:14" ht="12.75" customHeight="1">
      <c r="A12" s="58"/>
      <c r="B12"/>
      <c r="C12"/>
      <c r="D12"/>
      <c r="E12"/>
      <c r="F12"/>
      <c r="G12"/>
      <c r="H12"/>
      <c r="I12"/>
      <c r="J12"/>
      <c r="K12"/>
      <c r="L12"/>
      <c r="M12"/>
      <c r="N12"/>
    </row>
    <row r="13" spans="1:14" ht="12.75" customHeight="1">
      <c r="A13" s="58"/>
      <c r="B13"/>
      <c r="C13"/>
      <c r="D13"/>
      <c r="E13"/>
      <c r="F13"/>
      <c r="G13"/>
      <c r="H13"/>
      <c r="I13"/>
      <c r="J13"/>
      <c r="K13"/>
      <c r="L13"/>
      <c r="M13"/>
      <c r="N13"/>
    </row>
  </sheetData>
  <phoneticPr fontId="12"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G20" sqref="G20"/>
    </sheetView>
  </sheetViews>
  <sheetFormatPr defaultRowHeight="12.75"/>
  <cols>
    <col min="1" max="3" width="3.140625" style="1" customWidth="1"/>
    <col min="4" max="4" width="25.42578125" style="1" customWidth="1"/>
    <col min="5" max="5" width="17.42578125" style="1" customWidth="1"/>
    <col min="6" max="6" width="16.5703125" style="1" customWidth="1"/>
    <col min="7" max="7" width="14.42578125" style="1" customWidth="1"/>
    <col min="8" max="8" width="14.28515625" style="1" customWidth="1"/>
    <col min="9" max="9" width="14" style="1" customWidth="1"/>
    <col min="10" max="10" width="16" style="1" customWidth="1"/>
    <col min="11" max="11" width="9.7109375" style="1" customWidth="1"/>
    <col min="12" max="16384" width="9.140625" style="1"/>
  </cols>
  <sheetData>
    <row r="1" spans="1:10" ht="27">
      <c r="A1" s="87" t="s">
        <v>19</v>
      </c>
      <c r="B1" s="87"/>
      <c r="C1" s="87"/>
      <c r="D1" s="87"/>
      <c r="E1" s="87"/>
      <c r="F1" s="87"/>
      <c r="G1" s="87"/>
      <c r="H1" s="87"/>
      <c r="I1" s="87"/>
      <c r="J1" s="87"/>
    </row>
    <row r="2" spans="1:10">
      <c r="J2" s="2" t="s">
        <v>134</v>
      </c>
    </row>
    <row r="3" spans="1:10">
      <c r="A3" s="3" t="s">
        <v>23</v>
      </c>
      <c r="D3" s="69" t="s">
        <v>201</v>
      </c>
      <c r="F3" s="15" t="s">
        <v>24</v>
      </c>
      <c r="J3" s="2" t="s">
        <v>25</v>
      </c>
    </row>
    <row r="4" spans="1:10" ht="15.4" customHeight="1">
      <c r="A4" s="116" t="s">
        <v>29</v>
      </c>
      <c r="B4" s="92" t="s">
        <v>27</v>
      </c>
      <c r="C4" s="92" t="s">
        <v>27</v>
      </c>
      <c r="D4" s="92" t="s">
        <v>27</v>
      </c>
      <c r="E4" s="92" t="s">
        <v>135</v>
      </c>
      <c r="F4" s="92" t="s">
        <v>136</v>
      </c>
      <c r="G4" s="92" t="s">
        <v>137</v>
      </c>
      <c r="H4" s="92" t="s">
        <v>27</v>
      </c>
      <c r="I4" s="92" t="s">
        <v>27</v>
      </c>
      <c r="J4" s="94" t="s">
        <v>138</v>
      </c>
    </row>
    <row r="5" spans="1:10" ht="15.4" customHeight="1">
      <c r="A5" s="103" t="s">
        <v>78</v>
      </c>
      <c r="B5" s="93" t="s">
        <v>27</v>
      </c>
      <c r="C5" s="93" t="s">
        <v>27</v>
      </c>
      <c r="D5" s="93" t="s">
        <v>79</v>
      </c>
      <c r="E5" s="93" t="s">
        <v>27</v>
      </c>
      <c r="F5" s="93" t="s">
        <v>27</v>
      </c>
      <c r="G5" s="93" t="s">
        <v>80</v>
      </c>
      <c r="H5" s="93" t="s">
        <v>84</v>
      </c>
      <c r="I5" s="93" t="s">
        <v>85</v>
      </c>
      <c r="J5" s="95" t="s">
        <v>27</v>
      </c>
    </row>
    <row r="6" spans="1:10" ht="15.4" customHeight="1">
      <c r="A6" s="103" t="s">
        <v>27</v>
      </c>
      <c r="B6" s="93" t="s">
        <v>27</v>
      </c>
      <c r="C6" s="93" t="s">
        <v>27</v>
      </c>
      <c r="D6" s="93" t="s">
        <v>27</v>
      </c>
      <c r="E6" s="93" t="s">
        <v>27</v>
      </c>
      <c r="F6" s="93" t="s">
        <v>27</v>
      </c>
      <c r="G6" s="93" t="s">
        <v>27</v>
      </c>
      <c r="H6" s="93" t="s">
        <v>80</v>
      </c>
      <c r="I6" s="93" t="s">
        <v>80</v>
      </c>
      <c r="J6" s="95" t="s">
        <v>108</v>
      </c>
    </row>
    <row r="7" spans="1:10" ht="30.75" customHeight="1">
      <c r="A7" s="103" t="s">
        <v>27</v>
      </c>
      <c r="B7" s="93" t="s">
        <v>27</v>
      </c>
      <c r="C7" s="93" t="s">
        <v>27</v>
      </c>
      <c r="D7" s="93" t="s">
        <v>27</v>
      </c>
      <c r="E7" s="93" t="s">
        <v>27</v>
      </c>
      <c r="F7" s="93" t="s">
        <v>27</v>
      </c>
      <c r="G7" s="93" t="s">
        <v>27</v>
      </c>
      <c r="H7" s="93" t="s">
        <v>27</v>
      </c>
      <c r="I7" s="93" t="s">
        <v>27</v>
      </c>
      <c r="J7" s="95" t="s">
        <v>27</v>
      </c>
    </row>
    <row r="8" spans="1:10" ht="15.4" customHeight="1">
      <c r="A8" s="103" t="s">
        <v>81</v>
      </c>
      <c r="B8" s="93" t="s">
        <v>27</v>
      </c>
      <c r="C8" s="93" t="s">
        <v>27</v>
      </c>
      <c r="D8" s="93" t="s">
        <v>81</v>
      </c>
      <c r="E8" s="9" t="s">
        <v>27</v>
      </c>
      <c r="F8" s="82" t="s">
        <v>200</v>
      </c>
      <c r="G8" s="82" t="s">
        <v>200</v>
      </c>
      <c r="H8" s="9" t="s">
        <v>27</v>
      </c>
      <c r="I8" s="82" t="s">
        <v>200</v>
      </c>
      <c r="J8" s="10" t="s">
        <v>27</v>
      </c>
    </row>
    <row r="9" spans="1:10" ht="15.4" customHeight="1">
      <c r="A9" s="133" t="s">
        <v>200</v>
      </c>
      <c r="B9" s="97" t="s">
        <v>27</v>
      </c>
      <c r="C9" s="97" t="s">
        <v>27</v>
      </c>
      <c r="D9" s="70" t="s">
        <v>158</v>
      </c>
      <c r="E9" s="9" t="s">
        <v>27</v>
      </c>
      <c r="F9" s="82" t="s">
        <v>200</v>
      </c>
      <c r="G9" s="82" t="s">
        <v>200</v>
      </c>
      <c r="H9" s="9" t="s">
        <v>27</v>
      </c>
      <c r="I9" s="82" t="s">
        <v>200</v>
      </c>
      <c r="J9" s="10" t="s">
        <v>27</v>
      </c>
    </row>
    <row r="10" spans="1:10" ht="15.4" customHeight="1">
      <c r="A10" s="133" t="s">
        <v>200</v>
      </c>
      <c r="B10" s="97" t="s">
        <v>27</v>
      </c>
      <c r="C10" s="97" t="s">
        <v>27</v>
      </c>
      <c r="D10" s="79" t="s">
        <v>158</v>
      </c>
      <c r="E10" s="9" t="s">
        <v>27</v>
      </c>
      <c r="F10" s="82" t="s">
        <v>200</v>
      </c>
      <c r="G10" s="82" t="s">
        <v>200</v>
      </c>
      <c r="H10" s="9" t="s">
        <v>27</v>
      </c>
      <c r="I10" s="82" t="s">
        <v>200</v>
      </c>
      <c r="J10" s="10" t="s">
        <v>27</v>
      </c>
    </row>
    <row r="11" spans="1:10" ht="15.4" customHeight="1">
      <c r="A11" s="133" t="s">
        <v>200</v>
      </c>
      <c r="B11" s="97" t="s">
        <v>27</v>
      </c>
      <c r="C11" s="97" t="s">
        <v>27</v>
      </c>
      <c r="D11" s="79" t="s">
        <v>158</v>
      </c>
      <c r="E11" s="9" t="s">
        <v>27</v>
      </c>
      <c r="F11" s="9" t="s">
        <v>27</v>
      </c>
      <c r="G11" s="9" t="s">
        <v>27</v>
      </c>
      <c r="H11" s="9" t="s">
        <v>27</v>
      </c>
      <c r="I11" s="9" t="s">
        <v>27</v>
      </c>
      <c r="J11" s="10" t="s">
        <v>27</v>
      </c>
    </row>
    <row r="12" spans="1:10" ht="15.4" customHeight="1">
      <c r="A12" s="96" t="s">
        <v>27</v>
      </c>
      <c r="B12" s="97" t="s">
        <v>27</v>
      </c>
      <c r="C12" s="97" t="s">
        <v>27</v>
      </c>
      <c r="D12" s="17" t="s">
        <v>27</v>
      </c>
      <c r="E12" s="9" t="s">
        <v>27</v>
      </c>
      <c r="F12" s="9" t="s">
        <v>27</v>
      </c>
      <c r="G12" s="9" t="s">
        <v>27</v>
      </c>
      <c r="H12" s="9" t="s">
        <v>27</v>
      </c>
      <c r="I12" s="9" t="s">
        <v>27</v>
      </c>
      <c r="J12" s="10" t="s">
        <v>27</v>
      </c>
    </row>
    <row r="13" spans="1:10" ht="15.4" customHeight="1">
      <c r="A13" s="96" t="s">
        <v>27</v>
      </c>
      <c r="B13" s="97" t="s">
        <v>27</v>
      </c>
      <c r="C13" s="97" t="s">
        <v>27</v>
      </c>
      <c r="D13" s="17" t="s">
        <v>27</v>
      </c>
      <c r="E13" s="9" t="s">
        <v>27</v>
      </c>
      <c r="F13" s="9" t="s">
        <v>27</v>
      </c>
      <c r="G13" s="9" t="s">
        <v>27</v>
      </c>
      <c r="H13" s="9" t="s">
        <v>27</v>
      </c>
      <c r="I13" s="9" t="s">
        <v>27</v>
      </c>
      <c r="J13" s="10" t="s">
        <v>27</v>
      </c>
    </row>
    <row r="14" spans="1:10" ht="15.4" customHeight="1">
      <c r="A14" s="134" t="s">
        <v>27</v>
      </c>
      <c r="B14" s="135" t="s">
        <v>27</v>
      </c>
      <c r="C14" s="135" t="s">
        <v>27</v>
      </c>
      <c r="D14" s="18" t="s">
        <v>27</v>
      </c>
      <c r="E14" s="13" t="s">
        <v>27</v>
      </c>
      <c r="F14" s="13" t="s">
        <v>27</v>
      </c>
      <c r="G14" s="13" t="s">
        <v>27</v>
      </c>
      <c r="H14" s="13" t="s">
        <v>27</v>
      </c>
      <c r="I14" s="13" t="s">
        <v>27</v>
      </c>
      <c r="J14" s="14" t="s">
        <v>27</v>
      </c>
    </row>
    <row r="15" spans="1:10" ht="15.4" customHeight="1">
      <c r="A15" s="105" t="s">
        <v>139</v>
      </c>
      <c r="B15" s="105" t="s">
        <v>27</v>
      </c>
      <c r="C15" s="105" t="s">
        <v>27</v>
      </c>
      <c r="D15" s="105" t="s">
        <v>27</v>
      </c>
      <c r="E15" s="105" t="s">
        <v>27</v>
      </c>
      <c r="F15" s="105" t="s">
        <v>27</v>
      </c>
      <c r="G15" s="105" t="s">
        <v>27</v>
      </c>
      <c r="H15" s="105" t="s">
        <v>27</v>
      </c>
      <c r="I15" s="105" t="s">
        <v>27</v>
      </c>
      <c r="J15" s="105" t="s">
        <v>27</v>
      </c>
    </row>
  </sheetData>
  <mergeCells count="19">
    <mergeCell ref="G5:G7"/>
    <mergeCell ref="H5:H7"/>
    <mergeCell ref="D5:D7"/>
    <mergeCell ref="A15:J15"/>
    <mergeCell ref="A11:C11"/>
    <mergeCell ref="A10:C10"/>
    <mergeCell ref="A1:J1"/>
    <mergeCell ref="A4:D4"/>
    <mergeCell ref="G4:I4"/>
    <mergeCell ref="A8:D8"/>
    <mergeCell ref="J4:J7"/>
    <mergeCell ref="A5:C7"/>
    <mergeCell ref="F4:F7"/>
    <mergeCell ref="E4:E7"/>
    <mergeCell ref="A12:C12"/>
    <mergeCell ref="I5:I7"/>
    <mergeCell ref="A9:C9"/>
    <mergeCell ref="A13:C13"/>
    <mergeCell ref="A14:C14"/>
  </mergeCells>
  <phoneticPr fontId="12" type="noConversion"/>
  <pageMargins left="0.98425196850393704" right="0.74803149606299202"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11"/>
  <sheetViews>
    <sheetView workbookViewId="0">
      <selection activeCell="B10" sqref="B10"/>
    </sheetView>
  </sheetViews>
  <sheetFormatPr defaultRowHeight="12.75"/>
  <cols>
    <col min="1" max="1" width="19.140625" style="1" customWidth="1"/>
    <col min="2" max="2" width="20.42578125" style="1" customWidth="1"/>
    <col min="3" max="3" width="22.85546875" style="1" customWidth="1"/>
    <col min="4" max="4" width="23.5703125" style="1" customWidth="1"/>
    <col min="5" max="5" width="23.28515625" style="1" customWidth="1"/>
    <col min="6" max="6" width="9.7109375" style="1" customWidth="1"/>
    <col min="7" max="16384" width="9.140625" style="1"/>
  </cols>
  <sheetData>
    <row r="1" spans="1:5" ht="27">
      <c r="A1" s="87" t="s">
        <v>21</v>
      </c>
      <c r="B1" s="87"/>
      <c r="C1" s="87"/>
      <c r="D1" s="87"/>
      <c r="E1" s="87"/>
    </row>
    <row r="2" spans="1:5">
      <c r="E2" s="2" t="s">
        <v>140</v>
      </c>
    </row>
    <row r="3" spans="1:5">
      <c r="A3" s="69" t="s">
        <v>176</v>
      </c>
      <c r="C3" s="2" t="s">
        <v>24</v>
      </c>
      <c r="E3" s="2" t="s">
        <v>141</v>
      </c>
    </row>
    <row r="4" spans="1:5" ht="30.75" customHeight="1">
      <c r="A4" s="88" t="s">
        <v>29</v>
      </c>
      <c r="B4" s="89" t="s">
        <v>142</v>
      </c>
      <c r="C4" s="89" t="s">
        <v>143</v>
      </c>
      <c r="D4" s="89" t="s">
        <v>27</v>
      </c>
      <c r="E4" s="90" t="s">
        <v>27</v>
      </c>
    </row>
    <row r="5" spans="1:5" ht="27.75" customHeight="1">
      <c r="A5" s="101" t="s">
        <v>27</v>
      </c>
      <c r="B5" s="102" t="s">
        <v>27</v>
      </c>
      <c r="C5" s="6" t="s">
        <v>144</v>
      </c>
      <c r="D5" s="6" t="s">
        <v>145</v>
      </c>
      <c r="E5" s="7" t="s">
        <v>146</v>
      </c>
    </row>
    <row r="6" spans="1:5" ht="24.75" customHeight="1">
      <c r="A6" s="101" t="s">
        <v>147</v>
      </c>
      <c r="B6" s="102" t="s">
        <v>27</v>
      </c>
      <c r="C6" s="5" t="s">
        <v>123</v>
      </c>
      <c r="D6" s="5" t="s">
        <v>124</v>
      </c>
      <c r="E6" s="8" t="s">
        <v>125</v>
      </c>
    </row>
    <row r="7" spans="1:5" ht="16.5" customHeight="1">
      <c r="A7" s="4" t="s">
        <v>148</v>
      </c>
      <c r="B7" s="5" t="s">
        <v>123</v>
      </c>
      <c r="C7" s="9" t="s">
        <v>27</v>
      </c>
      <c r="D7" s="9" t="s">
        <v>27</v>
      </c>
      <c r="E7" s="10" t="s">
        <v>27</v>
      </c>
    </row>
    <row r="8" spans="1:5" ht="18" customHeight="1">
      <c r="A8" s="4" t="s">
        <v>149</v>
      </c>
      <c r="B8" s="5" t="s">
        <v>124</v>
      </c>
      <c r="C8" s="9" t="s">
        <v>27</v>
      </c>
      <c r="D8" s="9" t="s">
        <v>27</v>
      </c>
      <c r="E8" s="10" t="s">
        <v>27</v>
      </c>
    </row>
    <row r="9" spans="1:5" ht="18" customHeight="1">
      <c r="A9" s="4" t="s">
        <v>150</v>
      </c>
      <c r="B9" s="5" t="s">
        <v>125</v>
      </c>
      <c r="C9" s="9" t="s">
        <v>27</v>
      </c>
      <c r="D9" s="9" t="s">
        <v>27</v>
      </c>
      <c r="E9" s="10" t="s">
        <v>27</v>
      </c>
    </row>
    <row r="10" spans="1:5" ht="18.75" customHeight="1">
      <c r="A10" s="11" t="s">
        <v>151</v>
      </c>
      <c r="B10" s="12" t="s">
        <v>126</v>
      </c>
      <c r="C10" s="13" t="s">
        <v>27</v>
      </c>
      <c r="D10" s="13" t="s">
        <v>27</v>
      </c>
      <c r="E10" s="14" t="s">
        <v>27</v>
      </c>
    </row>
    <row r="11" spans="1:5" ht="20.25" customHeight="1"/>
  </sheetData>
  <mergeCells count="5">
    <mergeCell ref="A1:E1"/>
    <mergeCell ref="C4:E4"/>
    <mergeCell ref="A6:B6"/>
    <mergeCell ref="A4:A5"/>
    <mergeCell ref="B4:B5"/>
  </mergeCells>
  <phoneticPr fontId="12" type="noConversion"/>
  <pageMargins left="2.11"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18"/>
  <sheetViews>
    <sheetView workbookViewId="0">
      <selection activeCell="B4" sqref="B4:H4"/>
    </sheetView>
  </sheetViews>
  <sheetFormatPr defaultColWidth="9" defaultRowHeight="11.25"/>
  <cols>
    <col min="1" max="1" width="12.5703125" style="50" customWidth="1"/>
    <col min="2" max="8" width="9" style="50"/>
    <col min="9" max="9" width="19.7109375" style="50" customWidth="1"/>
    <col min="10" max="10" width="28.28515625" style="50" customWidth="1"/>
    <col min="11" max="252" width="9" style="50"/>
    <col min="253" max="253" width="9.85546875" style="50" customWidth="1"/>
    <col min="254" max="16384" width="9" style="50"/>
  </cols>
  <sheetData>
    <row r="1" spans="1:10" ht="22.5">
      <c r="A1" s="85" t="s">
        <v>2</v>
      </c>
      <c r="B1" s="85"/>
      <c r="C1" s="85"/>
      <c r="D1" s="85"/>
      <c r="E1" s="85"/>
      <c r="F1" s="85"/>
      <c r="G1" s="85"/>
      <c r="H1" s="85"/>
      <c r="I1" s="85"/>
      <c r="J1" s="85"/>
    </row>
    <row r="2" spans="1:10" s="48" customFormat="1" ht="9" customHeight="1"/>
    <row r="4" spans="1:10" s="49" customFormat="1" ht="24.95" customHeight="1">
      <c r="A4" s="51" t="s">
        <v>3</v>
      </c>
      <c r="B4" s="84" t="s">
        <v>4</v>
      </c>
      <c r="C4" s="84"/>
      <c r="D4" s="84"/>
      <c r="E4" s="84"/>
      <c r="F4" s="84"/>
      <c r="G4" s="84"/>
      <c r="H4" s="84"/>
      <c r="I4" s="51" t="s">
        <v>153</v>
      </c>
      <c r="J4" s="51" t="s">
        <v>5</v>
      </c>
    </row>
    <row r="5" spans="1:10" s="49" customFormat="1" ht="24.95" customHeight="1">
      <c r="A5" s="51" t="s">
        <v>6</v>
      </c>
      <c r="B5" s="84" t="s">
        <v>7</v>
      </c>
      <c r="C5" s="84"/>
      <c r="D5" s="84"/>
      <c r="E5" s="84"/>
      <c r="F5" s="84"/>
      <c r="G5" s="84"/>
      <c r="H5" s="84"/>
      <c r="I5" s="51" t="s">
        <v>153</v>
      </c>
      <c r="J5" s="51"/>
    </row>
    <row r="6" spans="1:10" s="49" customFormat="1" ht="24.95" customHeight="1">
      <c r="A6" s="51" t="s">
        <v>8</v>
      </c>
      <c r="B6" s="84" t="s">
        <v>9</v>
      </c>
      <c r="C6" s="84"/>
      <c r="D6" s="84"/>
      <c r="E6" s="84"/>
      <c r="F6" s="84"/>
      <c r="G6" s="84"/>
      <c r="H6" s="84"/>
      <c r="I6" s="51" t="s">
        <v>153</v>
      </c>
      <c r="J6" s="51"/>
    </row>
    <row r="7" spans="1:10" s="49" customFormat="1" ht="24.95" customHeight="1">
      <c r="A7" s="51" t="s">
        <v>10</v>
      </c>
      <c r="B7" s="84" t="s">
        <v>11</v>
      </c>
      <c r="C7" s="84"/>
      <c r="D7" s="84"/>
      <c r="E7" s="84"/>
      <c r="F7" s="84"/>
      <c r="G7" s="84"/>
      <c r="H7" s="84"/>
      <c r="I7" s="51" t="s">
        <v>153</v>
      </c>
      <c r="J7" s="51"/>
    </row>
    <row r="8" spans="1:10" s="49" customFormat="1" ht="24.95" customHeight="1">
      <c r="A8" s="51" t="s">
        <v>12</v>
      </c>
      <c r="B8" s="84" t="s">
        <v>13</v>
      </c>
      <c r="C8" s="84"/>
      <c r="D8" s="84"/>
      <c r="E8" s="84"/>
      <c r="F8" s="84"/>
      <c r="G8" s="84"/>
      <c r="H8" s="84"/>
      <c r="I8" s="51" t="s">
        <v>153</v>
      </c>
      <c r="J8" s="51"/>
    </row>
    <row r="9" spans="1:10" s="49" customFormat="1" ht="24.95" customHeight="1">
      <c r="A9" s="51" t="s">
        <v>14</v>
      </c>
      <c r="B9" s="84" t="s">
        <v>15</v>
      </c>
      <c r="C9" s="84"/>
      <c r="D9" s="84"/>
      <c r="E9" s="84"/>
      <c r="F9" s="84"/>
      <c r="G9" s="84"/>
      <c r="H9" s="84"/>
      <c r="I9" s="51" t="s">
        <v>153</v>
      </c>
      <c r="J9" s="51"/>
    </row>
    <row r="10" spans="1:10" s="49" customFormat="1" ht="24.95" customHeight="1">
      <c r="A10" s="52" t="s">
        <v>16</v>
      </c>
      <c r="B10" s="86" t="s">
        <v>17</v>
      </c>
      <c r="C10" s="86"/>
      <c r="D10" s="86"/>
      <c r="E10" s="86"/>
      <c r="F10" s="86"/>
      <c r="G10" s="86"/>
      <c r="H10" s="86"/>
      <c r="I10" s="51" t="s">
        <v>153</v>
      </c>
      <c r="J10" s="52"/>
    </row>
    <row r="11" spans="1:10" s="49" customFormat="1" ht="24.95" customHeight="1">
      <c r="A11" s="51" t="s">
        <v>18</v>
      </c>
      <c r="B11" s="84" t="s">
        <v>19</v>
      </c>
      <c r="C11" s="84"/>
      <c r="D11" s="84"/>
      <c r="E11" s="84"/>
      <c r="F11" s="84"/>
      <c r="G11" s="84"/>
      <c r="H11" s="84"/>
      <c r="I11" s="51" t="s">
        <v>152</v>
      </c>
      <c r="J11" s="51" t="s">
        <v>175</v>
      </c>
    </row>
    <row r="12" spans="1:10" s="49" customFormat="1" ht="24.95" customHeight="1">
      <c r="A12" s="51" t="s">
        <v>20</v>
      </c>
      <c r="B12" s="84" t="s">
        <v>21</v>
      </c>
      <c r="C12" s="84"/>
      <c r="D12" s="84"/>
      <c r="E12" s="84"/>
      <c r="F12" s="84"/>
      <c r="G12" s="84"/>
      <c r="H12" s="84"/>
      <c r="I12" s="51" t="s">
        <v>152</v>
      </c>
      <c r="J12" s="51" t="s">
        <v>154</v>
      </c>
    </row>
    <row r="13" spans="1:10" s="49" customFormat="1" ht="24.95" customHeight="1">
      <c r="A13" s="50"/>
      <c r="B13" s="50"/>
      <c r="C13" s="50"/>
      <c r="D13" s="50"/>
      <c r="E13" s="50"/>
      <c r="F13" s="50"/>
      <c r="G13" s="50"/>
      <c r="H13" s="50"/>
    </row>
    <row r="14" spans="1:10" s="49" customFormat="1" ht="24.95" customHeight="1">
      <c r="A14" s="50"/>
      <c r="B14" s="50"/>
      <c r="C14" s="50"/>
      <c r="D14" s="50"/>
      <c r="E14" s="50"/>
      <c r="F14" s="50"/>
      <c r="G14" s="50"/>
      <c r="H14" s="50"/>
    </row>
    <row r="15" spans="1:10" s="49" customFormat="1" ht="24.95" customHeight="1">
      <c r="A15" s="50"/>
      <c r="B15" s="50"/>
      <c r="C15" s="50"/>
      <c r="D15" s="50"/>
      <c r="E15" s="50"/>
      <c r="F15" s="50"/>
      <c r="G15" s="50"/>
      <c r="H15" s="50"/>
    </row>
    <row r="16" spans="1:10" ht="24.95" customHeight="1"/>
    <row r="17" ht="24.95" customHeight="1"/>
    <row r="18" ht="24.95" customHeight="1"/>
  </sheetData>
  <mergeCells count="10">
    <mergeCell ref="B12:H12"/>
    <mergeCell ref="A1:J1"/>
    <mergeCell ref="B4:H4"/>
    <mergeCell ref="B5:H5"/>
    <mergeCell ref="B6:H6"/>
    <mergeCell ref="B7:H7"/>
    <mergeCell ref="B8:H8"/>
    <mergeCell ref="B9:H9"/>
    <mergeCell ref="B10:H10"/>
    <mergeCell ref="B11:H11"/>
  </mergeCells>
  <phoneticPr fontId="12" type="noConversion"/>
  <printOptions horizontalCentered="1"/>
  <pageMargins left="0.70833333333333304" right="0.70833333333333304" top="0.74791666666666701" bottom="0.74791666666666701" header="0.31458333333333299" footer="0.31458333333333299"/>
  <pageSetup paperSize="9" orientation="landscape" r:id="rId1"/>
</worksheet>
</file>

<file path=xl/worksheets/sheet3.xml><?xml version="1.0" encoding="utf-8"?>
<worksheet xmlns="http://schemas.openxmlformats.org/spreadsheetml/2006/main" xmlns:r="http://schemas.openxmlformats.org/officeDocument/2006/relationships">
  <dimension ref="A1:D34"/>
  <sheetViews>
    <sheetView workbookViewId="0">
      <selection activeCell="E31" sqref="E31"/>
    </sheetView>
  </sheetViews>
  <sheetFormatPr defaultRowHeight="12.75"/>
  <cols>
    <col min="1" max="1" width="41" style="1" customWidth="1"/>
    <col min="2" max="2" width="17.140625" style="1" customWidth="1"/>
    <col min="3" max="3" width="41" style="1" customWidth="1"/>
    <col min="4" max="4" width="17.140625" style="1" customWidth="1"/>
    <col min="5" max="5" width="9.7109375" style="1" customWidth="1"/>
    <col min="6" max="16384" width="9.140625" style="1"/>
  </cols>
  <sheetData>
    <row r="1" spans="1:4" ht="23.25" customHeight="1">
      <c r="A1" s="87" t="s">
        <v>4</v>
      </c>
      <c r="B1" s="87"/>
      <c r="C1" s="87"/>
      <c r="D1" s="87"/>
    </row>
    <row r="2" spans="1:4">
      <c r="D2" s="2" t="s">
        <v>22</v>
      </c>
    </row>
    <row r="3" spans="1:4">
      <c r="A3" s="3" t="s">
        <v>176</v>
      </c>
      <c r="B3" s="2" t="s">
        <v>24</v>
      </c>
      <c r="D3" s="2" t="s">
        <v>25</v>
      </c>
    </row>
    <row r="4" spans="1:4" ht="15.4" customHeight="1">
      <c r="A4" s="88" t="s">
        <v>26</v>
      </c>
      <c r="B4" s="89" t="s">
        <v>27</v>
      </c>
      <c r="C4" s="89" t="s">
        <v>28</v>
      </c>
      <c r="D4" s="90" t="s">
        <v>27</v>
      </c>
    </row>
    <row r="5" spans="1:4" ht="15.4" customHeight="1">
      <c r="A5" s="4" t="s">
        <v>29</v>
      </c>
      <c r="B5" s="5" t="s">
        <v>30</v>
      </c>
      <c r="C5" s="5" t="s">
        <v>29</v>
      </c>
      <c r="D5" s="8" t="s">
        <v>30</v>
      </c>
    </row>
    <row r="6" spans="1:4" ht="15.4" customHeight="1">
      <c r="A6" s="16" t="s">
        <v>31</v>
      </c>
      <c r="B6" s="9">
        <v>367.58</v>
      </c>
      <c r="C6" s="17" t="s">
        <v>32</v>
      </c>
      <c r="D6" s="10"/>
    </row>
    <row r="7" spans="1:4" ht="15.4" customHeight="1">
      <c r="A7" s="16" t="s">
        <v>33</v>
      </c>
      <c r="B7" s="9">
        <v>367.58</v>
      </c>
      <c r="C7" s="17" t="s">
        <v>34</v>
      </c>
      <c r="D7" s="10" t="s">
        <v>27</v>
      </c>
    </row>
    <row r="8" spans="1:4" ht="15.4" customHeight="1">
      <c r="A8" s="16" t="s">
        <v>35</v>
      </c>
      <c r="B8" s="9"/>
      <c r="C8" s="17" t="s">
        <v>36</v>
      </c>
      <c r="D8" s="10" t="s">
        <v>27</v>
      </c>
    </row>
    <row r="9" spans="1:4" ht="15.4" customHeight="1">
      <c r="A9" s="16" t="s">
        <v>37</v>
      </c>
      <c r="B9" s="9" t="s">
        <v>27</v>
      </c>
      <c r="C9" s="17" t="s">
        <v>38</v>
      </c>
      <c r="D9" s="10" t="s">
        <v>27</v>
      </c>
    </row>
    <row r="10" spans="1:4" ht="15.4" customHeight="1">
      <c r="A10" s="16" t="s">
        <v>39</v>
      </c>
      <c r="B10" s="9" t="s">
        <v>27</v>
      </c>
      <c r="C10" s="17" t="s">
        <v>40</v>
      </c>
      <c r="D10" s="10" t="s">
        <v>27</v>
      </c>
    </row>
    <row r="11" spans="1:4" ht="15.4" customHeight="1">
      <c r="A11" s="16" t="s">
        <v>41</v>
      </c>
      <c r="B11" s="9" t="s">
        <v>27</v>
      </c>
      <c r="C11" s="17" t="s">
        <v>42</v>
      </c>
      <c r="D11" s="10" t="s">
        <v>27</v>
      </c>
    </row>
    <row r="12" spans="1:4" ht="15.4" customHeight="1">
      <c r="A12" s="16" t="s">
        <v>43</v>
      </c>
      <c r="B12" s="9" t="s">
        <v>27</v>
      </c>
      <c r="C12" s="17" t="s">
        <v>44</v>
      </c>
      <c r="D12" s="10" t="s">
        <v>27</v>
      </c>
    </row>
    <row r="13" spans="1:4" ht="15.4" customHeight="1">
      <c r="A13" s="38" t="s">
        <v>45</v>
      </c>
      <c r="B13" s="9" t="s">
        <v>27</v>
      </c>
      <c r="C13" s="17" t="s">
        <v>46</v>
      </c>
      <c r="D13" s="10" t="s">
        <v>27</v>
      </c>
    </row>
    <row r="14" spans="1:4" ht="15.4" customHeight="1">
      <c r="A14" s="16" t="s">
        <v>47</v>
      </c>
      <c r="B14" s="9" t="s">
        <v>27</v>
      </c>
      <c r="C14" s="17" t="s">
        <v>48</v>
      </c>
      <c r="D14" s="10" t="s">
        <v>27</v>
      </c>
    </row>
    <row r="15" spans="1:4" ht="15.4" customHeight="1">
      <c r="A15" s="16" t="s">
        <v>49</v>
      </c>
      <c r="B15" s="9" t="s">
        <v>27</v>
      </c>
      <c r="C15" s="17" t="s">
        <v>50</v>
      </c>
      <c r="D15" s="10"/>
    </row>
    <row r="16" spans="1:4" ht="15.4" customHeight="1">
      <c r="A16" s="16" t="s">
        <v>27</v>
      </c>
      <c r="B16" s="9" t="s">
        <v>27</v>
      </c>
      <c r="C16" s="17" t="s">
        <v>51</v>
      </c>
      <c r="D16" s="10" t="s">
        <v>27</v>
      </c>
    </row>
    <row r="17" spans="1:4" ht="15.4" customHeight="1">
      <c r="A17" s="16" t="s">
        <v>27</v>
      </c>
      <c r="B17" s="9" t="s">
        <v>27</v>
      </c>
      <c r="C17" s="17" t="s">
        <v>52</v>
      </c>
      <c r="D17" s="10" t="s">
        <v>27</v>
      </c>
    </row>
    <row r="18" spans="1:4" ht="15.4" customHeight="1">
      <c r="A18" s="16" t="s">
        <v>27</v>
      </c>
      <c r="B18" s="9" t="s">
        <v>27</v>
      </c>
      <c r="C18" s="17" t="s">
        <v>53</v>
      </c>
      <c r="D18" s="10" t="s">
        <v>27</v>
      </c>
    </row>
    <row r="19" spans="1:4" ht="15.4" customHeight="1">
      <c r="A19" s="16" t="s">
        <v>27</v>
      </c>
      <c r="B19" s="9" t="s">
        <v>27</v>
      </c>
      <c r="C19" s="17" t="s">
        <v>54</v>
      </c>
      <c r="D19" s="10"/>
    </row>
    <row r="20" spans="1:4" ht="15.4" customHeight="1">
      <c r="A20" s="16" t="s">
        <v>27</v>
      </c>
      <c r="B20" s="9" t="s">
        <v>27</v>
      </c>
      <c r="C20" s="17" t="s">
        <v>55</v>
      </c>
      <c r="D20" s="10"/>
    </row>
    <row r="21" spans="1:4" ht="15.4" customHeight="1">
      <c r="A21" s="16" t="s">
        <v>27</v>
      </c>
      <c r="B21" s="9" t="s">
        <v>27</v>
      </c>
      <c r="C21" s="17" t="s">
        <v>56</v>
      </c>
      <c r="D21" s="10" t="s">
        <v>27</v>
      </c>
    </row>
    <row r="22" spans="1:4" ht="15.4" customHeight="1">
      <c r="A22" s="16" t="s">
        <v>27</v>
      </c>
      <c r="B22" s="9" t="s">
        <v>27</v>
      </c>
      <c r="C22" s="17" t="s">
        <v>57</v>
      </c>
      <c r="D22" s="10" t="s">
        <v>27</v>
      </c>
    </row>
    <row r="23" spans="1:4" ht="15.4" customHeight="1">
      <c r="A23" s="16" t="s">
        <v>27</v>
      </c>
      <c r="B23" s="9" t="s">
        <v>27</v>
      </c>
      <c r="C23" s="17" t="s">
        <v>58</v>
      </c>
      <c r="D23" s="10" t="s">
        <v>27</v>
      </c>
    </row>
    <row r="24" spans="1:4" ht="15.4" customHeight="1">
      <c r="A24" s="16" t="s">
        <v>27</v>
      </c>
      <c r="B24" s="9" t="s">
        <v>27</v>
      </c>
      <c r="C24" s="17" t="s">
        <v>59</v>
      </c>
      <c r="D24" s="10" t="s">
        <v>27</v>
      </c>
    </row>
    <row r="25" spans="1:4" ht="15.4" customHeight="1">
      <c r="A25" s="16" t="s">
        <v>27</v>
      </c>
      <c r="B25" s="9" t="s">
        <v>27</v>
      </c>
      <c r="C25" s="17" t="s">
        <v>60</v>
      </c>
      <c r="D25" s="10">
        <v>407.58</v>
      </c>
    </row>
    <row r="26" spans="1:4" ht="15.4" customHeight="1">
      <c r="A26" s="16" t="s">
        <v>27</v>
      </c>
      <c r="B26" s="9" t="s">
        <v>27</v>
      </c>
      <c r="C26" s="17" t="s">
        <v>61</v>
      </c>
      <c r="D26" s="10"/>
    </row>
    <row r="27" spans="1:4" ht="15.4" customHeight="1">
      <c r="A27" s="16" t="s">
        <v>27</v>
      </c>
      <c r="B27" s="9" t="s">
        <v>27</v>
      </c>
      <c r="C27" s="17" t="s">
        <v>27</v>
      </c>
      <c r="D27" s="10" t="s">
        <v>27</v>
      </c>
    </row>
    <row r="28" spans="1:4" ht="15.4" customHeight="1">
      <c r="A28" s="16" t="s">
        <v>27</v>
      </c>
      <c r="B28" s="9" t="s">
        <v>27</v>
      </c>
      <c r="C28" s="17" t="s">
        <v>27</v>
      </c>
      <c r="D28" s="10" t="s">
        <v>27</v>
      </c>
    </row>
    <row r="29" spans="1:4" ht="15.4" customHeight="1">
      <c r="A29" s="44" t="s">
        <v>62</v>
      </c>
      <c r="B29" s="9"/>
      <c r="C29" s="45" t="s">
        <v>63</v>
      </c>
      <c r="D29" s="10"/>
    </row>
    <row r="30" spans="1:4" ht="15.4" customHeight="1">
      <c r="A30" s="16" t="s">
        <v>64</v>
      </c>
      <c r="B30" s="9" t="s">
        <v>27</v>
      </c>
      <c r="C30" s="17" t="s">
        <v>65</v>
      </c>
      <c r="D30" s="10" t="s">
        <v>27</v>
      </c>
    </row>
    <row r="31" spans="1:4" ht="15.4" customHeight="1">
      <c r="A31" s="16" t="s">
        <v>66</v>
      </c>
      <c r="B31" s="63">
        <v>40</v>
      </c>
      <c r="C31" s="17" t="s">
        <v>67</v>
      </c>
      <c r="D31" s="10"/>
    </row>
    <row r="32" spans="1:4" ht="15.4" customHeight="1">
      <c r="A32" s="16" t="s">
        <v>27</v>
      </c>
      <c r="B32" s="9" t="s">
        <v>27</v>
      </c>
      <c r="C32" s="17" t="s">
        <v>27</v>
      </c>
      <c r="D32" s="10" t="s">
        <v>27</v>
      </c>
    </row>
    <row r="33" spans="1:4" ht="15.4" customHeight="1">
      <c r="A33" s="46" t="s">
        <v>68</v>
      </c>
      <c r="B33" s="13">
        <v>407.58</v>
      </c>
      <c r="C33" s="47" t="s">
        <v>69</v>
      </c>
      <c r="D33" s="14">
        <v>407.58</v>
      </c>
    </row>
    <row r="34" spans="1:4" ht="15.4" customHeight="1">
      <c r="A34" s="91" t="s">
        <v>70</v>
      </c>
      <c r="B34" s="91" t="s">
        <v>27</v>
      </c>
      <c r="C34" s="91" t="s">
        <v>27</v>
      </c>
      <c r="D34" s="91" t="s">
        <v>27</v>
      </c>
    </row>
  </sheetData>
  <mergeCells count="4">
    <mergeCell ref="A1:D1"/>
    <mergeCell ref="A4:B4"/>
    <mergeCell ref="C4:D4"/>
    <mergeCell ref="A34:D34"/>
  </mergeCells>
  <phoneticPr fontId="12" type="noConversion"/>
  <printOptions horizontalCentered="1"/>
  <pageMargins left="0.57847222222222205" right="0.57847222222222205" top="0.44027777777777799" bottom="0.25972222222222202" header="0.149305555555556" footer="0.22777777777777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17"/>
  <sheetViews>
    <sheetView workbookViewId="0">
      <selection activeCell="G24" sqref="G24"/>
    </sheetView>
  </sheetViews>
  <sheetFormatPr defaultRowHeight="12.75"/>
  <cols>
    <col min="1" max="3" width="3.140625" style="1" customWidth="1"/>
    <col min="4" max="4" width="31.7109375" style="1" customWidth="1"/>
    <col min="5" max="11" width="13.7109375" style="1" customWidth="1"/>
    <col min="12" max="12" width="9.7109375" style="1" customWidth="1"/>
    <col min="13" max="16384" width="9.140625" style="1"/>
  </cols>
  <sheetData>
    <row r="1" spans="1:11" ht="27">
      <c r="A1" s="87" t="s">
        <v>7</v>
      </c>
      <c r="B1" s="87"/>
      <c r="C1" s="87"/>
      <c r="D1" s="87"/>
      <c r="E1" s="87"/>
      <c r="F1" s="87"/>
      <c r="G1" s="87"/>
      <c r="H1" s="87"/>
      <c r="I1" s="87"/>
      <c r="J1" s="87"/>
      <c r="K1" s="87"/>
    </row>
    <row r="2" spans="1:11">
      <c r="K2" s="2" t="s">
        <v>71</v>
      </c>
    </row>
    <row r="3" spans="1:11">
      <c r="A3" s="3" t="s">
        <v>23</v>
      </c>
      <c r="D3" s="3" t="s">
        <v>177</v>
      </c>
      <c r="F3" s="100" t="s">
        <v>24</v>
      </c>
      <c r="G3" s="100"/>
      <c r="H3" s="100"/>
      <c r="K3" s="2" t="s">
        <v>25</v>
      </c>
    </row>
    <row r="4" spans="1:11" ht="15.4" customHeight="1">
      <c r="A4" s="88" t="s">
        <v>29</v>
      </c>
      <c r="B4" s="89" t="s">
        <v>27</v>
      </c>
      <c r="C4" s="89" t="s">
        <v>27</v>
      </c>
      <c r="D4" s="89" t="s">
        <v>27</v>
      </c>
      <c r="E4" s="92" t="s">
        <v>62</v>
      </c>
      <c r="F4" s="92" t="s">
        <v>72</v>
      </c>
      <c r="G4" s="92" t="s">
        <v>73</v>
      </c>
      <c r="H4" s="92" t="s">
        <v>74</v>
      </c>
      <c r="I4" s="92" t="s">
        <v>75</v>
      </c>
      <c r="J4" s="92" t="s">
        <v>76</v>
      </c>
      <c r="K4" s="94" t="s">
        <v>77</v>
      </c>
    </row>
    <row r="5" spans="1:11" ht="15.4" customHeight="1">
      <c r="A5" s="103" t="s">
        <v>78</v>
      </c>
      <c r="B5" s="93" t="s">
        <v>27</v>
      </c>
      <c r="C5" s="93" t="s">
        <v>27</v>
      </c>
      <c r="D5" s="102" t="s">
        <v>79</v>
      </c>
      <c r="E5" s="93" t="s">
        <v>27</v>
      </c>
      <c r="F5" s="93" t="s">
        <v>27</v>
      </c>
      <c r="G5" s="93" t="s">
        <v>27</v>
      </c>
      <c r="H5" s="93" t="s">
        <v>27</v>
      </c>
      <c r="I5" s="93" t="s">
        <v>27</v>
      </c>
      <c r="J5" s="93" t="s">
        <v>27</v>
      </c>
      <c r="K5" s="95" t="s">
        <v>80</v>
      </c>
    </row>
    <row r="6" spans="1:11" ht="15.4" customHeight="1">
      <c r="A6" s="103" t="s">
        <v>27</v>
      </c>
      <c r="B6" s="93" t="s">
        <v>27</v>
      </c>
      <c r="C6" s="93" t="s">
        <v>27</v>
      </c>
      <c r="D6" s="102" t="s">
        <v>27</v>
      </c>
      <c r="E6" s="93" t="s">
        <v>27</v>
      </c>
      <c r="F6" s="93" t="s">
        <v>27</v>
      </c>
      <c r="G6" s="93" t="s">
        <v>27</v>
      </c>
      <c r="H6" s="93" t="s">
        <v>27</v>
      </c>
      <c r="I6" s="93" t="s">
        <v>27</v>
      </c>
      <c r="J6" s="93" t="s">
        <v>27</v>
      </c>
      <c r="K6" s="95" t="s">
        <v>27</v>
      </c>
    </row>
    <row r="7" spans="1:11" ht="15.4" customHeight="1">
      <c r="A7" s="103" t="s">
        <v>27</v>
      </c>
      <c r="B7" s="93" t="s">
        <v>27</v>
      </c>
      <c r="C7" s="93" t="s">
        <v>27</v>
      </c>
      <c r="D7" s="102" t="s">
        <v>27</v>
      </c>
      <c r="E7" s="93" t="s">
        <v>27</v>
      </c>
      <c r="F7" s="93" t="s">
        <v>27</v>
      </c>
      <c r="G7" s="93" t="s">
        <v>27</v>
      </c>
      <c r="H7" s="93" t="s">
        <v>27</v>
      </c>
      <c r="I7" s="93" t="s">
        <v>27</v>
      </c>
      <c r="J7" s="93" t="s">
        <v>27</v>
      </c>
      <c r="K7" s="95" t="s">
        <v>27</v>
      </c>
    </row>
    <row r="8" spans="1:11" ht="15.4" customHeight="1">
      <c r="A8" s="101" t="s">
        <v>81</v>
      </c>
      <c r="B8" s="102" t="s">
        <v>27</v>
      </c>
      <c r="C8" s="102" t="s">
        <v>27</v>
      </c>
      <c r="D8" s="102" t="s">
        <v>81</v>
      </c>
      <c r="E8" s="63">
        <v>367.58</v>
      </c>
      <c r="F8" s="63">
        <v>367.58</v>
      </c>
      <c r="G8" s="9" t="s">
        <v>27</v>
      </c>
      <c r="H8" s="9" t="s">
        <v>27</v>
      </c>
      <c r="I8" s="9" t="s">
        <v>27</v>
      </c>
      <c r="J8" s="9" t="s">
        <v>27</v>
      </c>
      <c r="K8" s="10" t="s">
        <v>27</v>
      </c>
    </row>
    <row r="9" spans="1:11" ht="15.4" customHeight="1">
      <c r="A9" s="96">
        <v>222</v>
      </c>
      <c r="B9" s="97" t="s">
        <v>27</v>
      </c>
      <c r="C9" s="97" t="s">
        <v>27</v>
      </c>
      <c r="D9" s="17" t="s">
        <v>178</v>
      </c>
      <c r="E9" s="63">
        <v>367.58</v>
      </c>
      <c r="F9" s="63">
        <v>367.58</v>
      </c>
      <c r="G9" s="9" t="s">
        <v>27</v>
      </c>
      <c r="H9" s="9" t="s">
        <v>27</v>
      </c>
      <c r="I9" s="9" t="s">
        <v>27</v>
      </c>
      <c r="J9" s="9" t="s">
        <v>27</v>
      </c>
      <c r="K9" s="10" t="s">
        <v>27</v>
      </c>
    </row>
    <row r="10" spans="1:11" ht="15.4" customHeight="1">
      <c r="A10" s="96">
        <v>22201</v>
      </c>
      <c r="B10" s="97" t="s">
        <v>27</v>
      </c>
      <c r="C10" s="97" t="s">
        <v>27</v>
      </c>
      <c r="D10" s="17" t="s">
        <v>179</v>
      </c>
      <c r="E10" s="63">
        <v>257.04000000000002</v>
      </c>
      <c r="F10" s="63">
        <v>257.04000000000002</v>
      </c>
      <c r="G10" s="9" t="s">
        <v>27</v>
      </c>
      <c r="H10" s="9" t="s">
        <v>27</v>
      </c>
      <c r="I10" s="9" t="s">
        <v>27</v>
      </c>
      <c r="J10" s="9" t="s">
        <v>27</v>
      </c>
      <c r="K10" s="10" t="s">
        <v>27</v>
      </c>
    </row>
    <row r="11" spans="1:11" ht="15.4" customHeight="1">
      <c r="A11" s="96">
        <v>2220101</v>
      </c>
      <c r="B11" s="97" t="s">
        <v>27</v>
      </c>
      <c r="C11" s="97" t="s">
        <v>27</v>
      </c>
      <c r="D11" s="17" t="s">
        <v>155</v>
      </c>
      <c r="E11" s="63">
        <v>121.58</v>
      </c>
      <c r="F11" s="63">
        <v>121.58</v>
      </c>
      <c r="G11" s="9" t="s">
        <v>27</v>
      </c>
      <c r="H11" s="9" t="s">
        <v>27</v>
      </c>
      <c r="I11" s="9" t="s">
        <v>27</v>
      </c>
      <c r="J11" s="9" t="s">
        <v>27</v>
      </c>
      <c r="K11" s="10" t="s">
        <v>27</v>
      </c>
    </row>
    <row r="12" spans="1:11" ht="15.4" customHeight="1">
      <c r="A12" s="96">
        <v>2220106</v>
      </c>
      <c r="B12" s="97" t="s">
        <v>27</v>
      </c>
      <c r="C12" s="97" t="s">
        <v>27</v>
      </c>
      <c r="D12" s="17" t="s">
        <v>180</v>
      </c>
      <c r="E12" s="63">
        <v>49.92</v>
      </c>
      <c r="F12" s="63">
        <v>49.92</v>
      </c>
      <c r="G12" s="9" t="s">
        <v>27</v>
      </c>
      <c r="H12" s="9" t="s">
        <v>27</v>
      </c>
      <c r="I12" s="9" t="s">
        <v>27</v>
      </c>
      <c r="J12" s="9" t="s">
        <v>27</v>
      </c>
      <c r="K12" s="10" t="s">
        <v>27</v>
      </c>
    </row>
    <row r="13" spans="1:11" ht="15.4" customHeight="1">
      <c r="A13" s="96">
        <v>2220150</v>
      </c>
      <c r="B13" s="97" t="s">
        <v>27</v>
      </c>
      <c r="C13" s="97" t="s">
        <v>27</v>
      </c>
      <c r="D13" s="17" t="s">
        <v>156</v>
      </c>
      <c r="E13" s="63">
        <v>85.54</v>
      </c>
      <c r="F13" s="63">
        <v>85.54</v>
      </c>
      <c r="G13" s="9" t="s">
        <v>27</v>
      </c>
      <c r="H13" s="9" t="s">
        <v>27</v>
      </c>
      <c r="I13" s="9" t="s">
        <v>27</v>
      </c>
      <c r="J13" s="9" t="s">
        <v>27</v>
      </c>
      <c r="K13" s="10" t="s">
        <v>27</v>
      </c>
    </row>
    <row r="14" spans="1:11" ht="15.4" customHeight="1">
      <c r="A14" s="98">
        <v>22204</v>
      </c>
      <c r="B14" s="99" t="s">
        <v>27</v>
      </c>
      <c r="C14" s="99" t="s">
        <v>27</v>
      </c>
      <c r="D14" s="67" t="s">
        <v>181</v>
      </c>
      <c r="E14" s="63">
        <v>110.54</v>
      </c>
      <c r="F14" s="63">
        <v>110.54</v>
      </c>
      <c r="G14" s="60" t="s">
        <v>27</v>
      </c>
      <c r="H14" s="60" t="s">
        <v>27</v>
      </c>
      <c r="I14" s="60" t="s">
        <v>27</v>
      </c>
      <c r="J14" s="60" t="s">
        <v>27</v>
      </c>
      <c r="K14" s="61" t="s">
        <v>27</v>
      </c>
    </row>
    <row r="15" spans="1:11" ht="15.4" customHeight="1">
      <c r="A15" s="104">
        <v>2220401</v>
      </c>
      <c r="B15" s="104"/>
      <c r="C15" s="104"/>
      <c r="D15" s="62" t="s">
        <v>182</v>
      </c>
      <c r="E15" s="63">
        <v>7.54</v>
      </c>
      <c r="F15" s="63">
        <v>7.54</v>
      </c>
      <c r="G15" s="26"/>
      <c r="H15" s="26"/>
      <c r="I15" s="26"/>
      <c r="J15" s="26"/>
      <c r="K15" s="26"/>
    </row>
    <row r="16" spans="1:11" ht="15.4" customHeight="1">
      <c r="A16" s="104">
        <v>2220403</v>
      </c>
      <c r="B16" s="104"/>
      <c r="C16" s="104"/>
      <c r="D16" s="62" t="s">
        <v>183</v>
      </c>
      <c r="E16" s="63">
        <v>103</v>
      </c>
      <c r="F16" s="63">
        <v>103</v>
      </c>
      <c r="G16" s="26"/>
      <c r="H16" s="26"/>
      <c r="I16" s="26"/>
      <c r="J16" s="26"/>
      <c r="K16" s="26"/>
    </row>
    <row r="17" spans="1:11" ht="15.4" customHeight="1">
      <c r="A17" s="105" t="s">
        <v>82</v>
      </c>
      <c r="B17" s="105" t="s">
        <v>27</v>
      </c>
      <c r="C17" s="105" t="s">
        <v>27</v>
      </c>
      <c r="D17" s="105" t="s">
        <v>27</v>
      </c>
      <c r="E17" s="105" t="s">
        <v>27</v>
      </c>
      <c r="F17" s="105" t="s">
        <v>27</v>
      </c>
      <c r="G17" s="105" t="s">
        <v>27</v>
      </c>
      <c r="H17" s="105" t="s">
        <v>27</v>
      </c>
      <c r="I17" s="105" t="s">
        <v>27</v>
      </c>
      <c r="J17" s="105" t="s">
        <v>27</v>
      </c>
      <c r="K17" s="105" t="s">
        <v>27</v>
      </c>
    </row>
  </sheetData>
  <mergeCells count="22">
    <mergeCell ref="A15:C15"/>
    <mergeCell ref="A16:C16"/>
    <mergeCell ref="A17:K17"/>
    <mergeCell ref="D5:D7"/>
    <mergeCell ref="E4:E7"/>
    <mergeCell ref="F4:F7"/>
    <mergeCell ref="G4:G7"/>
    <mergeCell ref="H4:H7"/>
    <mergeCell ref="A1:K1"/>
    <mergeCell ref="F3:H3"/>
    <mergeCell ref="A4:D4"/>
    <mergeCell ref="A8:D8"/>
    <mergeCell ref="A5:C7"/>
    <mergeCell ref="I4:I7"/>
    <mergeCell ref="J4:J7"/>
    <mergeCell ref="K4:K7"/>
    <mergeCell ref="A9:C9"/>
    <mergeCell ref="A14:C14"/>
    <mergeCell ref="A10:C10"/>
    <mergeCell ref="A11:C11"/>
    <mergeCell ref="A12:C12"/>
    <mergeCell ref="A13:C13"/>
  </mergeCells>
  <phoneticPr fontId="12" type="noConversion"/>
  <printOptions horizontalCentered="1"/>
  <pageMargins left="0.44" right="0.37" top="0.25" bottom="0.31" header="0.2" footer="0.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J18"/>
  <sheetViews>
    <sheetView workbookViewId="0">
      <selection activeCell="F9" sqref="F9"/>
    </sheetView>
  </sheetViews>
  <sheetFormatPr defaultRowHeight="12.75"/>
  <cols>
    <col min="1" max="3" width="3.140625" style="1" customWidth="1"/>
    <col min="4" max="4" width="27.28515625" style="1" customWidth="1"/>
    <col min="5" max="6" width="14.7109375" style="1" customWidth="1"/>
    <col min="7" max="7" width="15" style="1" customWidth="1"/>
    <col min="8" max="10" width="14.7109375" style="1" customWidth="1"/>
    <col min="11" max="11" width="9.7109375" style="1" customWidth="1"/>
    <col min="12" max="16384" width="9.140625" style="1"/>
  </cols>
  <sheetData>
    <row r="1" spans="1:10" ht="27">
      <c r="A1" s="87" t="s">
        <v>9</v>
      </c>
      <c r="B1" s="87"/>
      <c r="C1" s="87"/>
      <c r="D1" s="87"/>
      <c r="E1" s="87"/>
      <c r="F1" s="87"/>
      <c r="G1" s="87"/>
      <c r="H1" s="87"/>
      <c r="I1" s="87"/>
      <c r="J1" s="87"/>
    </row>
    <row r="2" spans="1:10">
      <c r="J2" s="2" t="s">
        <v>83</v>
      </c>
    </row>
    <row r="3" spans="1:10">
      <c r="A3" s="3" t="s">
        <v>23</v>
      </c>
      <c r="D3" s="3" t="s">
        <v>177</v>
      </c>
      <c r="F3" s="100" t="s">
        <v>24</v>
      </c>
      <c r="G3" s="100"/>
      <c r="J3" s="2" t="s">
        <v>25</v>
      </c>
    </row>
    <row r="4" spans="1:10" ht="15.4" customHeight="1">
      <c r="A4" s="88" t="s">
        <v>29</v>
      </c>
      <c r="B4" s="89" t="s">
        <v>27</v>
      </c>
      <c r="C4" s="89" t="s">
        <v>27</v>
      </c>
      <c r="D4" s="89" t="s">
        <v>27</v>
      </c>
      <c r="E4" s="92" t="s">
        <v>63</v>
      </c>
      <c r="F4" s="92" t="s">
        <v>84</v>
      </c>
      <c r="G4" s="92" t="s">
        <v>85</v>
      </c>
      <c r="H4" s="92" t="s">
        <v>86</v>
      </c>
      <c r="I4" s="92" t="s">
        <v>87</v>
      </c>
      <c r="J4" s="94" t="s">
        <v>88</v>
      </c>
    </row>
    <row r="5" spans="1:10" ht="15.4" customHeight="1">
      <c r="A5" s="103" t="s">
        <v>78</v>
      </c>
      <c r="B5" s="93" t="s">
        <v>27</v>
      </c>
      <c r="C5" s="93" t="s">
        <v>27</v>
      </c>
      <c r="D5" s="102" t="s">
        <v>79</v>
      </c>
      <c r="E5" s="93" t="s">
        <v>27</v>
      </c>
      <c r="F5" s="93" t="s">
        <v>27</v>
      </c>
      <c r="G5" s="93" t="s">
        <v>27</v>
      </c>
      <c r="H5" s="93" t="s">
        <v>27</v>
      </c>
      <c r="I5" s="93" t="s">
        <v>27</v>
      </c>
      <c r="J5" s="95" t="s">
        <v>27</v>
      </c>
    </row>
    <row r="6" spans="1:10" ht="15.4" customHeight="1">
      <c r="A6" s="103" t="s">
        <v>27</v>
      </c>
      <c r="B6" s="93" t="s">
        <v>27</v>
      </c>
      <c r="C6" s="93" t="s">
        <v>27</v>
      </c>
      <c r="D6" s="102" t="s">
        <v>27</v>
      </c>
      <c r="E6" s="93" t="s">
        <v>27</v>
      </c>
      <c r="F6" s="93" t="s">
        <v>27</v>
      </c>
      <c r="G6" s="93" t="s">
        <v>27</v>
      </c>
      <c r="H6" s="93" t="s">
        <v>27</v>
      </c>
      <c r="I6" s="93" t="s">
        <v>27</v>
      </c>
      <c r="J6" s="95" t="s">
        <v>27</v>
      </c>
    </row>
    <row r="7" spans="1:10" ht="15.4" customHeight="1">
      <c r="A7" s="103" t="s">
        <v>27</v>
      </c>
      <c r="B7" s="93" t="s">
        <v>27</v>
      </c>
      <c r="C7" s="93" t="s">
        <v>27</v>
      </c>
      <c r="D7" s="102" t="s">
        <v>27</v>
      </c>
      <c r="E7" s="93" t="s">
        <v>27</v>
      </c>
      <c r="F7" s="93" t="s">
        <v>27</v>
      </c>
      <c r="G7" s="93" t="s">
        <v>27</v>
      </c>
      <c r="H7" s="93" t="s">
        <v>27</v>
      </c>
      <c r="I7" s="93" t="s">
        <v>27</v>
      </c>
      <c r="J7" s="95" t="s">
        <v>27</v>
      </c>
    </row>
    <row r="8" spans="1:10" ht="15.4" customHeight="1">
      <c r="A8" s="101" t="s">
        <v>157</v>
      </c>
      <c r="B8" s="102" t="s">
        <v>27</v>
      </c>
      <c r="C8" s="102" t="s">
        <v>27</v>
      </c>
      <c r="D8" s="102" t="s">
        <v>81</v>
      </c>
      <c r="E8" s="63">
        <v>407.58</v>
      </c>
      <c r="F8" s="63">
        <v>207.12</v>
      </c>
      <c r="G8" s="63">
        <v>200.46</v>
      </c>
      <c r="H8" s="9" t="s">
        <v>27</v>
      </c>
      <c r="I8" s="9" t="s">
        <v>27</v>
      </c>
      <c r="J8" s="10" t="s">
        <v>27</v>
      </c>
    </row>
    <row r="9" spans="1:10" ht="15.4" customHeight="1">
      <c r="A9" s="96">
        <v>222</v>
      </c>
      <c r="B9" s="97" t="s">
        <v>27</v>
      </c>
      <c r="C9" s="97" t="s">
        <v>27</v>
      </c>
      <c r="D9" s="17" t="s">
        <v>178</v>
      </c>
      <c r="E9" s="63">
        <v>407.58</v>
      </c>
      <c r="F9" s="63">
        <v>207.12</v>
      </c>
      <c r="G9" s="63">
        <v>200.46</v>
      </c>
      <c r="H9" s="9" t="s">
        <v>27</v>
      </c>
      <c r="I9" s="9" t="s">
        <v>27</v>
      </c>
      <c r="J9" s="10" t="s">
        <v>27</v>
      </c>
    </row>
    <row r="10" spans="1:10" ht="15.4" customHeight="1">
      <c r="A10" s="96">
        <v>22201</v>
      </c>
      <c r="B10" s="97" t="s">
        <v>27</v>
      </c>
      <c r="C10" s="97" t="s">
        <v>27</v>
      </c>
      <c r="D10" s="17" t="s">
        <v>179</v>
      </c>
      <c r="E10" s="63">
        <v>297.04000000000002</v>
      </c>
      <c r="F10" s="63">
        <v>207.12</v>
      </c>
      <c r="G10" s="63">
        <v>89.92</v>
      </c>
      <c r="H10" s="9"/>
      <c r="I10" s="9"/>
      <c r="J10" s="10"/>
    </row>
    <row r="11" spans="1:10" ht="15.4" customHeight="1">
      <c r="A11" s="96">
        <v>2220101</v>
      </c>
      <c r="B11" s="97" t="s">
        <v>27</v>
      </c>
      <c r="C11" s="97" t="s">
        <v>27</v>
      </c>
      <c r="D11" s="17" t="s">
        <v>155</v>
      </c>
      <c r="E11" s="63">
        <v>121.58</v>
      </c>
      <c r="F11" s="63">
        <v>121.58</v>
      </c>
      <c r="G11" s="63" t="s">
        <v>159</v>
      </c>
      <c r="H11" s="9"/>
      <c r="I11" s="9"/>
      <c r="J11" s="10"/>
    </row>
    <row r="12" spans="1:10" ht="15.4" customHeight="1">
      <c r="A12" s="96">
        <v>2220106</v>
      </c>
      <c r="B12" s="97" t="s">
        <v>27</v>
      </c>
      <c r="C12" s="97" t="s">
        <v>27</v>
      </c>
      <c r="D12" s="17" t="s">
        <v>180</v>
      </c>
      <c r="E12" s="63">
        <v>49.92</v>
      </c>
      <c r="F12" s="63"/>
      <c r="G12" s="63">
        <v>49.92</v>
      </c>
      <c r="H12" s="9"/>
      <c r="I12" s="9"/>
      <c r="J12" s="10"/>
    </row>
    <row r="13" spans="1:10" ht="15.4" customHeight="1">
      <c r="A13" s="96">
        <v>2220150</v>
      </c>
      <c r="B13" s="97" t="s">
        <v>27</v>
      </c>
      <c r="C13" s="97" t="s">
        <v>27</v>
      </c>
      <c r="D13" s="17" t="s">
        <v>156</v>
      </c>
      <c r="E13" s="63">
        <v>85.54</v>
      </c>
      <c r="F13" s="68">
        <v>85.54</v>
      </c>
      <c r="G13" s="63"/>
      <c r="H13" s="9"/>
      <c r="I13" s="9"/>
      <c r="J13" s="10"/>
    </row>
    <row r="14" spans="1:10" ht="15.4" customHeight="1">
      <c r="A14" s="106">
        <v>2220199</v>
      </c>
      <c r="B14" s="107"/>
      <c r="C14" s="108"/>
      <c r="D14" s="67" t="s">
        <v>185</v>
      </c>
      <c r="E14" s="63">
        <v>40</v>
      </c>
      <c r="F14" s="63"/>
      <c r="G14" s="63">
        <v>40</v>
      </c>
      <c r="H14" s="9"/>
      <c r="I14" s="9"/>
      <c r="J14" s="10"/>
    </row>
    <row r="15" spans="1:10" ht="15.4" customHeight="1">
      <c r="A15" s="98">
        <v>22204</v>
      </c>
      <c r="B15" s="99" t="s">
        <v>27</v>
      </c>
      <c r="C15" s="99" t="s">
        <v>27</v>
      </c>
      <c r="D15" s="67" t="s">
        <v>181</v>
      </c>
      <c r="E15" s="63">
        <v>110.54</v>
      </c>
      <c r="F15" s="68" t="s">
        <v>186</v>
      </c>
      <c r="G15" s="63">
        <v>110.54</v>
      </c>
      <c r="H15" s="9"/>
      <c r="I15" s="9"/>
      <c r="J15" s="10"/>
    </row>
    <row r="16" spans="1:10" ht="15.4" customHeight="1">
      <c r="A16" s="104">
        <v>2220401</v>
      </c>
      <c r="B16" s="104"/>
      <c r="C16" s="104"/>
      <c r="D16" s="62" t="s">
        <v>182</v>
      </c>
      <c r="E16" s="63">
        <v>7.54</v>
      </c>
      <c r="F16" s="63" t="s">
        <v>158</v>
      </c>
      <c r="G16" s="63">
        <v>7.54</v>
      </c>
      <c r="H16" s="9"/>
      <c r="I16" s="9"/>
      <c r="J16" s="10"/>
    </row>
    <row r="17" spans="1:10" ht="15.4" customHeight="1">
      <c r="A17" s="104">
        <v>2220403</v>
      </c>
      <c r="B17" s="104"/>
      <c r="C17" s="104"/>
      <c r="D17" s="62" t="s">
        <v>183</v>
      </c>
      <c r="E17" s="63">
        <v>103</v>
      </c>
      <c r="F17" s="63" t="s">
        <v>158</v>
      </c>
      <c r="G17" s="63">
        <v>103</v>
      </c>
      <c r="H17" s="9"/>
      <c r="I17" s="9"/>
      <c r="J17" s="10"/>
    </row>
    <row r="18" spans="1:10" ht="15.4" customHeight="1">
      <c r="A18" s="105" t="s">
        <v>184</v>
      </c>
      <c r="B18" s="105" t="s">
        <v>27</v>
      </c>
      <c r="C18" s="105" t="s">
        <v>27</v>
      </c>
      <c r="D18" s="105" t="s">
        <v>27</v>
      </c>
      <c r="E18" s="105" t="s">
        <v>27</v>
      </c>
      <c r="F18" s="105" t="s">
        <v>27</v>
      </c>
      <c r="G18" s="105" t="s">
        <v>27</v>
      </c>
      <c r="H18" s="105" t="s">
        <v>27</v>
      </c>
      <c r="I18" s="105" t="s">
        <v>27</v>
      </c>
      <c r="J18" s="105" t="s">
        <v>27</v>
      </c>
    </row>
  </sheetData>
  <mergeCells count="22">
    <mergeCell ref="A18:J18"/>
    <mergeCell ref="H4:H7"/>
    <mergeCell ref="D5:D7"/>
    <mergeCell ref="E4:E7"/>
    <mergeCell ref="I4:I7"/>
    <mergeCell ref="A12:C12"/>
    <mergeCell ref="A13:C13"/>
    <mergeCell ref="A15:C15"/>
    <mergeCell ref="A16:C16"/>
    <mergeCell ref="A9:C9"/>
    <mergeCell ref="A10:C10"/>
    <mergeCell ref="A11:C11"/>
    <mergeCell ref="A14:C14"/>
    <mergeCell ref="A17:C17"/>
    <mergeCell ref="A1:J1"/>
    <mergeCell ref="F3:G3"/>
    <mergeCell ref="A4:D4"/>
    <mergeCell ref="A8:D8"/>
    <mergeCell ref="J4:J7"/>
    <mergeCell ref="A5:C7"/>
    <mergeCell ref="F4:F7"/>
    <mergeCell ref="G4:G7"/>
  </mergeCells>
  <phoneticPr fontId="12" type="noConversion"/>
  <printOptions horizontalCentered="1"/>
  <pageMargins left="0.74791666666666701" right="0.74791666666666701" top="0.64" bottom="0.22" header="0.51180555555555596" footer="0.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3"/>
  <sheetViews>
    <sheetView workbookViewId="0">
      <selection activeCell="D32" sqref="D32"/>
    </sheetView>
  </sheetViews>
  <sheetFormatPr defaultRowHeight="12.75"/>
  <cols>
    <col min="1" max="1" width="35.140625" style="1" customWidth="1"/>
    <col min="2" max="2" width="15.7109375" style="1" customWidth="1"/>
    <col min="3" max="3" width="34" style="1" customWidth="1"/>
    <col min="4" max="4" width="16.28515625" style="1" customWidth="1"/>
    <col min="5" max="5" width="16" style="1" customWidth="1"/>
    <col min="6" max="6" width="17" style="1" customWidth="1"/>
    <col min="7" max="7" width="9.7109375" style="1" customWidth="1"/>
    <col min="8" max="16384" width="9.140625" style="1"/>
  </cols>
  <sheetData>
    <row r="1" spans="1:6" ht="24.75" customHeight="1">
      <c r="A1" s="87" t="s">
        <v>11</v>
      </c>
      <c r="B1" s="87"/>
      <c r="C1" s="87"/>
      <c r="D1" s="87"/>
      <c r="E1" s="87"/>
      <c r="F1" s="87"/>
    </row>
    <row r="2" spans="1:6">
      <c r="F2" s="2" t="s">
        <v>89</v>
      </c>
    </row>
    <row r="3" spans="1:6">
      <c r="A3" s="69" t="s">
        <v>176</v>
      </c>
      <c r="C3" s="15" t="s">
        <v>24</v>
      </c>
      <c r="F3" s="2" t="s">
        <v>25</v>
      </c>
    </row>
    <row r="4" spans="1:6" ht="15.4" customHeight="1">
      <c r="A4" s="112" t="s">
        <v>90</v>
      </c>
      <c r="B4" s="113" t="s">
        <v>27</v>
      </c>
      <c r="C4" s="114" t="s">
        <v>91</v>
      </c>
      <c r="D4" s="114" t="s">
        <v>27</v>
      </c>
      <c r="E4" s="114" t="s">
        <v>27</v>
      </c>
      <c r="F4" s="114" t="s">
        <v>27</v>
      </c>
    </row>
    <row r="5" spans="1:6" ht="14.65" customHeight="1">
      <c r="A5" s="110" t="s">
        <v>92</v>
      </c>
      <c r="B5" s="111" t="s">
        <v>30</v>
      </c>
      <c r="C5" s="111" t="s">
        <v>29</v>
      </c>
      <c r="D5" s="115" t="s">
        <v>30</v>
      </c>
      <c r="E5" s="115" t="s">
        <v>27</v>
      </c>
      <c r="F5" s="115" t="s">
        <v>27</v>
      </c>
    </row>
    <row r="6" spans="1:6" ht="30.75" customHeight="1">
      <c r="A6" s="110" t="s">
        <v>27</v>
      </c>
      <c r="B6" s="111" t="s">
        <v>27</v>
      </c>
      <c r="C6" s="111" t="s">
        <v>27</v>
      </c>
      <c r="D6" s="36" t="s">
        <v>81</v>
      </c>
      <c r="E6" s="35" t="s">
        <v>93</v>
      </c>
      <c r="F6" s="37" t="s">
        <v>94</v>
      </c>
    </row>
    <row r="7" spans="1:6" ht="15.4" customHeight="1">
      <c r="A7" s="38" t="s">
        <v>95</v>
      </c>
      <c r="B7" s="9">
        <v>367.58</v>
      </c>
      <c r="C7" s="17" t="s">
        <v>32</v>
      </c>
      <c r="D7" s="63"/>
      <c r="E7" s="63"/>
      <c r="F7" s="10" t="s">
        <v>27</v>
      </c>
    </row>
    <row r="8" spans="1:6" ht="15.4" customHeight="1">
      <c r="A8" s="38" t="s">
        <v>96</v>
      </c>
      <c r="B8" s="9"/>
      <c r="C8" s="17" t="s">
        <v>34</v>
      </c>
      <c r="D8" s="9" t="s">
        <v>27</v>
      </c>
      <c r="E8" s="63" t="s">
        <v>27</v>
      </c>
      <c r="F8" s="10" t="s">
        <v>27</v>
      </c>
    </row>
    <row r="9" spans="1:6" ht="15.4" customHeight="1">
      <c r="A9" s="38" t="s">
        <v>97</v>
      </c>
      <c r="B9" s="9" t="s">
        <v>27</v>
      </c>
      <c r="C9" s="17" t="s">
        <v>36</v>
      </c>
      <c r="D9" s="9" t="s">
        <v>27</v>
      </c>
      <c r="E9" s="63" t="s">
        <v>27</v>
      </c>
      <c r="F9" s="10" t="s">
        <v>27</v>
      </c>
    </row>
    <row r="10" spans="1:6" ht="15.4" customHeight="1">
      <c r="A10" s="38" t="s">
        <v>27</v>
      </c>
      <c r="B10" s="9" t="s">
        <v>27</v>
      </c>
      <c r="C10" s="17" t="s">
        <v>38</v>
      </c>
      <c r="D10" s="9" t="s">
        <v>27</v>
      </c>
      <c r="E10" s="63" t="s">
        <v>27</v>
      </c>
      <c r="F10" s="10" t="s">
        <v>27</v>
      </c>
    </row>
    <row r="11" spans="1:6" ht="15.4" customHeight="1">
      <c r="A11" s="38" t="s">
        <v>27</v>
      </c>
      <c r="B11" s="9" t="s">
        <v>27</v>
      </c>
      <c r="C11" s="17" t="s">
        <v>40</v>
      </c>
      <c r="D11" s="9" t="s">
        <v>27</v>
      </c>
      <c r="E11" s="63" t="s">
        <v>27</v>
      </c>
      <c r="F11" s="10" t="s">
        <v>27</v>
      </c>
    </row>
    <row r="12" spans="1:6" ht="15.4" customHeight="1">
      <c r="A12" s="38" t="s">
        <v>27</v>
      </c>
      <c r="B12" s="9" t="s">
        <v>27</v>
      </c>
      <c r="C12" s="17" t="s">
        <v>42</v>
      </c>
      <c r="D12" s="9" t="s">
        <v>27</v>
      </c>
      <c r="E12" s="63" t="s">
        <v>27</v>
      </c>
      <c r="F12" s="10" t="s">
        <v>27</v>
      </c>
    </row>
    <row r="13" spans="1:6" ht="15.4" customHeight="1">
      <c r="A13" s="38" t="s">
        <v>27</v>
      </c>
      <c r="B13" s="9" t="s">
        <v>27</v>
      </c>
      <c r="C13" s="17" t="s">
        <v>44</v>
      </c>
      <c r="D13" s="9" t="s">
        <v>27</v>
      </c>
      <c r="E13" s="63" t="s">
        <v>27</v>
      </c>
      <c r="F13" s="10" t="s">
        <v>27</v>
      </c>
    </row>
    <row r="14" spans="1:6" ht="15.4" customHeight="1">
      <c r="A14" s="38" t="s">
        <v>27</v>
      </c>
      <c r="B14" s="9" t="s">
        <v>27</v>
      </c>
      <c r="C14" s="17" t="s">
        <v>46</v>
      </c>
      <c r="D14" s="9" t="s">
        <v>27</v>
      </c>
      <c r="E14" s="63" t="s">
        <v>27</v>
      </c>
      <c r="F14" s="10" t="s">
        <v>27</v>
      </c>
    </row>
    <row r="15" spans="1:6" ht="15.4" customHeight="1">
      <c r="A15" s="38" t="s">
        <v>27</v>
      </c>
      <c r="B15" s="9" t="s">
        <v>27</v>
      </c>
      <c r="C15" s="17" t="s">
        <v>48</v>
      </c>
      <c r="D15" s="9" t="s">
        <v>27</v>
      </c>
      <c r="E15" s="63" t="s">
        <v>27</v>
      </c>
      <c r="F15" s="10" t="s">
        <v>27</v>
      </c>
    </row>
    <row r="16" spans="1:6" ht="15.4" customHeight="1">
      <c r="A16" s="38" t="s">
        <v>27</v>
      </c>
      <c r="B16" s="9" t="s">
        <v>27</v>
      </c>
      <c r="C16" s="17" t="s">
        <v>50</v>
      </c>
      <c r="D16" s="63"/>
      <c r="E16" s="63"/>
      <c r="F16" s="10" t="s">
        <v>27</v>
      </c>
    </row>
    <row r="17" spans="1:6" ht="15.4" customHeight="1">
      <c r="A17" s="38" t="s">
        <v>27</v>
      </c>
      <c r="B17" s="9" t="s">
        <v>27</v>
      </c>
      <c r="C17" s="17" t="s">
        <v>51</v>
      </c>
      <c r="D17" s="63" t="s">
        <v>27</v>
      </c>
      <c r="E17" s="63" t="s">
        <v>27</v>
      </c>
      <c r="F17" s="10" t="s">
        <v>27</v>
      </c>
    </row>
    <row r="18" spans="1:6" ht="15.4" customHeight="1">
      <c r="A18" s="38" t="s">
        <v>27</v>
      </c>
      <c r="B18" s="9" t="s">
        <v>27</v>
      </c>
      <c r="C18" s="17" t="s">
        <v>52</v>
      </c>
      <c r="D18" s="63" t="s">
        <v>27</v>
      </c>
      <c r="E18" s="63" t="s">
        <v>27</v>
      </c>
      <c r="F18" s="10" t="s">
        <v>27</v>
      </c>
    </row>
    <row r="19" spans="1:6" ht="15.4" customHeight="1">
      <c r="A19" s="38" t="s">
        <v>27</v>
      </c>
      <c r="B19" s="9" t="s">
        <v>27</v>
      </c>
      <c r="C19" s="17" t="s">
        <v>53</v>
      </c>
      <c r="D19" s="63" t="s">
        <v>27</v>
      </c>
      <c r="E19" s="63" t="s">
        <v>27</v>
      </c>
      <c r="F19" s="10" t="s">
        <v>27</v>
      </c>
    </row>
    <row r="20" spans="1:6" ht="15.4" customHeight="1">
      <c r="A20" s="38" t="s">
        <v>27</v>
      </c>
      <c r="B20" s="9" t="s">
        <v>27</v>
      </c>
      <c r="C20" s="17" t="s">
        <v>54</v>
      </c>
      <c r="D20" s="63"/>
      <c r="E20" s="63"/>
      <c r="F20" s="10" t="s">
        <v>27</v>
      </c>
    </row>
    <row r="21" spans="1:6" ht="15.4" customHeight="1">
      <c r="A21" s="38" t="s">
        <v>27</v>
      </c>
      <c r="B21" s="9" t="s">
        <v>27</v>
      </c>
      <c r="C21" s="17" t="s">
        <v>55</v>
      </c>
      <c r="D21" s="63"/>
      <c r="E21" s="63"/>
      <c r="F21" s="10" t="s">
        <v>27</v>
      </c>
    </row>
    <row r="22" spans="1:6" ht="15.4" customHeight="1">
      <c r="A22" s="38" t="s">
        <v>27</v>
      </c>
      <c r="B22" s="9" t="s">
        <v>27</v>
      </c>
      <c r="C22" s="17" t="s">
        <v>56</v>
      </c>
      <c r="D22" s="63" t="s">
        <v>27</v>
      </c>
      <c r="E22" s="63" t="s">
        <v>27</v>
      </c>
      <c r="F22" s="10" t="s">
        <v>27</v>
      </c>
    </row>
    <row r="23" spans="1:6" ht="15.4" customHeight="1">
      <c r="A23" s="38" t="s">
        <v>27</v>
      </c>
      <c r="B23" s="9" t="s">
        <v>27</v>
      </c>
      <c r="C23" s="17" t="s">
        <v>57</v>
      </c>
      <c r="D23" s="63" t="s">
        <v>27</v>
      </c>
      <c r="E23" s="63" t="s">
        <v>27</v>
      </c>
      <c r="F23" s="10" t="s">
        <v>27</v>
      </c>
    </row>
    <row r="24" spans="1:6" ht="15.4" customHeight="1">
      <c r="A24" s="38" t="s">
        <v>27</v>
      </c>
      <c r="B24" s="9" t="s">
        <v>27</v>
      </c>
      <c r="C24" s="17" t="s">
        <v>58</v>
      </c>
      <c r="D24" s="63" t="s">
        <v>27</v>
      </c>
      <c r="E24" s="63" t="s">
        <v>27</v>
      </c>
      <c r="F24" s="10" t="s">
        <v>27</v>
      </c>
    </row>
    <row r="25" spans="1:6" ht="15.4" customHeight="1">
      <c r="A25" s="38" t="s">
        <v>27</v>
      </c>
      <c r="B25" s="9" t="s">
        <v>27</v>
      </c>
      <c r="C25" s="17" t="s">
        <v>59</v>
      </c>
      <c r="D25" s="63" t="s">
        <v>27</v>
      </c>
      <c r="E25" s="63" t="s">
        <v>27</v>
      </c>
      <c r="F25" s="10" t="s">
        <v>27</v>
      </c>
    </row>
    <row r="26" spans="1:6" ht="15.4" customHeight="1">
      <c r="A26" s="38" t="s">
        <v>27</v>
      </c>
      <c r="B26" s="9" t="s">
        <v>27</v>
      </c>
      <c r="C26" s="17" t="s">
        <v>60</v>
      </c>
      <c r="D26" s="63">
        <v>407.58</v>
      </c>
      <c r="E26" s="63">
        <v>407.58</v>
      </c>
      <c r="F26" s="10" t="s">
        <v>27</v>
      </c>
    </row>
    <row r="27" spans="1:6" ht="15.4" customHeight="1">
      <c r="A27" s="38" t="s">
        <v>27</v>
      </c>
      <c r="B27" s="9" t="s">
        <v>27</v>
      </c>
      <c r="C27" s="17" t="s">
        <v>61</v>
      </c>
      <c r="D27" s="63" t="s">
        <v>27</v>
      </c>
      <c r="E27" s="63" t="s">
        <v>27</v>
      </c>
      <c r="F27" s="10"/>
    </row>
    <row r="28" spans="1:6" ht="15.4" customHeight="1">
      <c r="A28" s="39" t="s">
        <v>62</v>
      </c>
      <c r="B28" s="63">
        <v>367.58</v>
      </c>
      <c r="C28" s="40" t="s">
        <v>63</v>
      </c>
      <c r="D28" s="63">
        <f>E28+F28</f>
        <v>407.58</v>
      </c>
      <c r="E28" s="63">
        <v>407.58</v>
      </c>
      <c r="F28" s="10"/>
    </row>
    <row r="29" spans="1:6" ht="15.4" customHeight="1">
      <c r="A29" s="38" t="s">
        <v>98</v>
      </c>
      <c r="B29" s="63">
        <v>40</v>
      </c>
      <c r="C29" s="36" t="s">
        <v>99</v>
      </c>
      <c r="D29" s="63"/>
      <c r="E29" s="63"/>
      <c r="F29" s="10" t="s">
        <v>27</v>
      </c>
    </row>
    <row r="30" spans="1:6" ht="15.4" customHeight="1">
      <c r="A30" s="38" t="s">
        <v>100</v>
      </c>
      <c r="B30" s="63"/>
      <c r="C30" s="41" t="s">
        <v>27</v>
      </c>
      <c r="D30" s="63" t="s">
        <v>27</v>
      </c>
      <c r="E30" s="63" t="s">
        <v>27</v>
      </c>
      <c r="F30" s="10" t="s">
        <v>27</v>
      </c>
    </row>
    <row r="31" spans="1:6" ht="15.4" customHeight="1">
      <c r="A31" s="38" t="s">
        <v>101</v>
      </c>
      <c r="B31" s="63" t="s">
        <v>27</v>
      </c>
      <c r="C31" s="41" t="s">
        <v>27</v>
      </c>
      <c r="D31" s="63" t="s">
        <v>27</v>
      </c>
      <c r="E31" s="63" t="s">
        <v>27</v>
      </c>
      <c r="F31" s="10" t="s">
        <v>27</v>
      </c>
    </row>
    <row r="32" spans="1:6" ht="15.4" customHeight="1">
      <c r="A32" s="42" t="s">
        <v>68</v>
      </c>
      <c r="B32" s="63">
        <f>B28+B29</f>
        <v>407.58</v>
      </c>
      <c r="C32" s="43" t="s">
        <v>69</v>
      </c>
      <c r="D32" s="63">
        <f>D28+D29</f>
        <v>407.58</v>
      </c>
      <c r="E32" s="63">
        <f>E28+E29</f>
        <v>407.58</v>
      </c>
      <c r="F32" s="13"/>
    </row>
    <row r="33" spans="1:6" ht="15.4" customHeight="1">
      <c r="A33" s="109" t="s">
        <v>102</v>
      </c>
      <c r="B33" s="109" t="s">
        <v>27</v>
      </c>
      <c r="C33" s="109" t="s">
        <v>27</v>
      </c>
      <c r="D33" s="109" t="s">
        <v>27</v>
      </c>
      <c r="E33" s="109" t="s">
        <v>27</v>
      </c>
      <c r="F33" s="109" t="s">
        <v>27</v>
      </c>
    </row>
  </sheetData>
  <mergeCells count="8">
    <mergeCell ref="A33:F33"/>
    <mergeCell ref="A5:A6"/>
    <mergeCell ref="B5:B6"/>
    <mergeCell ref="C5:C6"/>
    <mergeCell ref="A1:F1"/>
    <mergeCell ref="A4:B4"/>
    <mergeCell ref="C4:F4"/>
    <mergeCell ref="D5:F5"/>
  </mergeCells>
  <phoneticPr fontId="12" type="noConversion"/>
  <printOptions horizontalCentered="1"/>
  <pageMargins left="0.468055555555556" right="0.468055555555556" top="0.35" bottom="0.27152777777777798" header="0.18888888888888899" footer="0.188888888888888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18"/>
  <sheetViews>
    <sheetView workbookViewId="0">
      <selection activeCell="G13" sqref="G13"/>
    </sheetView>
  </sheetViews>
  <sheetFormatPr defaultRowHeight="12.75"/>
  <cols>
    <col min="1" max="3" width="3.140625" style="1" customWidth="1"/>
    <col min="4" max="4" width="22" style="1" customWidth="1"/>
    <col min="5" max="5" width="16" style="1" customWidth="1"/>
    <col min="6" max="6" width="13.85546875" style="1" customWidth="1"/>
    <col min="7" max="7" width="14.28515625" style="1" customWidth="1"/>
    <col min="8" max="8" width="14" style="1" customWidth="1"/>
    <col min="9" max="9" width="12.85546875" style="1" customWidth="1"/>
    <col min="10" max="10" width="23.28515625" style="1" customWidth="1"/>
    <col min="11" max="11" width="9.7109375" style="1" customWidth="1"/>
    <col min="12" max="16384" width="9.140625" style="1"/>
  </cols>
  <sheetData>
    <row r="1" spans="1:10" ht="27">
      <c r="A1" s="87" t="s">
        <v>13</v>
      </c>
      <c r="B1" s="87"/>
      <c r="C1" s="87"/>
      <c r="D1" s="87"/>
      <c r="E1" s="87"/>
      <c r="F1" s="87"/>
      <c r="G1" s="87"/>
      <c r="H1" s="87"/>
      <c r="I1" s="87"/>
      <c r="J1" s="87"/>
    </row>
    <row r="2" spans="1:10">
      <c r="J2" s="2" t="s">
        <v>103</v>
      </c>
    </row>
    <row r="3" spans="1:10">
      <c r="A3" s="3" t="s">
        <v>23</v>
      </c>
      <c r="D3" s="69" t="s">
        <v>177</v>
      </c>
      <c r="F3" s="100" t="s">
        <v>24</v>
      </c>
      <c r="G3" s="100"/>
      <c r="J3" s="2" t="s">
        <v>25</v>
      </c>
    </row>
    <row r="4" spans="1:10" ht="15.4" customHeight="1">
      <c r="A4" s="116" t="s">
        <v>29</v>
      </c>
      <c r="B4" s="92" t="s">
        <v>27</v>
      </c>
      <c r="C4" s="92" t="s">
        <v>27</v>
      </c>
      <c r="D4" s="92" t="s">
        <v>27</v>
      </c>
      <c r="E4" s="92" t="s">
        <v>63</v>
      </c>
      <c r="F4" s="92" t="s">
        <v>84</v>
      </c>
      <c r="G4" s="92" t="s">
        <v>27</v>
      </c>
      <c r="H4" s="92" t="s">
        <v>27</v>
      </c>
      <c r="I4" s="92" t="s">
        <v>85</v>
      </c>
      <c r="J4" s="94" t="s">
        <v>104</v>
      </c>
    </row>
    <row r="5" spans="1:10" ht="15.4" customHeight="1">
      <c r="A5" s="103" t="s">
        <v>78</v>
      </c>
      <c r="B5" s="93" t="s">
        <v>27</v>
      </c>
      <c r="C5" s="93" t="s">
        <v>27</v>
      </c>
      <c r="D5" s="93" t="s">
        <v>79</v>
      </c>
      <c r="E5" s="93" t="s">
        <v>27</v>
      </c>
      <c r="F5" s="93" t="s">
        <v>80</v>
      </c>
      <c r="G5" s="93" t="s">
        <v>105</v>
      </c>
      <c r="H5" s="93" t="s">
        <v>106</v>
      </c>
      <c r="I5" s="93" t="s">
        <v>27</v>
      </c>
      <c r="J5" s="95" t="s">
        <v>27</v>
      </c>
    </row>
    <row r="6" spans="1:10" ht="13.9" customHeight="1">
      <c r="A6" s="103" t="s">
        <v>27</v>
      </c>
      <c r="B6" s="93" t="s">
        <v>27</v>
      </c>
      <c r="C6" s="93" t="s">
        <v>27</v>
      </c>
      <c r="D6" s="93" t="s">
        <v>27</v>
      </c>
      <c r="E6" s="93" t="s">
        <v>27</v>
      </c>
      <c r="F6" s="93" t="s">
        <v>80</v>
      </c>
      <c r="G6" s="93" t="s">
        <v>105</v>
      </c>
      <c r="H6" s="93" t="s">
        <v>107</v>
      </c>
      <c r="I6" s="93" t="s">
        <v>80</v>
      </c>
      <c r="J6" s="95" t="s">
        <v>108</v>
      </c>
    </row>
    <row r="7" spans="1:10" ht="30.75" customHeight="1">
      <c r="A7" s="103" t="s">
        <v>27</v>
      </c>
      <c r="B7" s="93" t="s">
        <v>27</v>
      </c>
      <c r="C7" s="93" t="s">
        <v>27</v>
      </c>
      <c r="D7" s="93" t="s">
        <v>27</v>
      </c>
      <c r="E7" s="93" t="s">
        <v>27</v>
      </c>
      <c r="F7" s="93" t="s">
        <v>27</v>
      </c>
      <c r="G7" s="93" t="s">
        <v>27</v>
      </c>
      <c r="H7" s="93" t="s">
        <v>27</v>
      </c>
      <c r="I7" s="93" t="s">
        <v>27</v>
      </c>
      <c r="J7" s="95" t="s">
        <v>27</v>
      </c>
    </row>
    <row r="8" spans="1:10" ht="15.4" customHeight="1">
      <c r="A8" s="103" t="s">
        <v>81</v>
      </c>
      <c r="B8" s="93" t="s">
        <v>27</v>
      </c>
      <c r="C8" s="93" t="s">
        <v>27</v>
      </c>
      <c r="D8" s="93" t="s">
        <v>81</v>
      </c>
      <c r="E8" s="63">
        <f>F8+I8</f>
        <v>407.58000000000004</v>
      </c>
      <c r="F8" s="63">
        <f>G8+H8</f>
        <v>207.12</v>
      </c>
      <c r="G8" s="63">
        <v>194.36</v>
      </c>
      <c r="H8" s="63">
        <v>12.76</v>
      </c>
      <c r="I8" s="63">
        <v>200.46</v>
      </c>
      <c r="J8" s="10" t="s">
        <v>27</v>
      </c>
    </row>
    <row r="9" spans="1:10" ht="15.4" customHeight="1">
      <c r="A9" s="96">
        <v>222</v>
      </c>
      <c r="B9" s="97" t="s">
        <v>27</v>
      </c>
      <c r="C9" s="97" t="s">
        <v>27</v>
      </c>
      <c r="D9" s="17" t="s">
        <v>178</v>
      </c>
      <c r="E9" s="63">
        <f t="shared" ref="E9:E17" si="0">F9+I9</f>
        <v>407.58000000000004</v>
      </c>
      <c r="F9" s="63">
        <f>G9+H9</f>
        <v>207.12</v>
      </c>
      <c r="G9" s="63">
        <v>194.36</v>
      </c>
      <c r="H9" s="63">
        <v>12.76</v>
      </c>
      <c r="I9" s="63">
        <v>200.46</v>
      </c>
      <c r="J9" s="10" t="s">
        <v>27</v>
      </c>
    </row>
    <row r="10" spans="1:10" ht="15.4" customHeight="1">
      <c r="A10" s="96">
        <v>22201</v>
      </c>
      <c r="B10" s="97" t="s">
        <v>27</v>
      </c>
      <c r="C10" s="97" t="s">
        <v>27</v>
      </c>
      <c r="D10" s="17" t="s">
        <v>179</v>
      </c>
      <c r="E10" s="63">
        <f t="shared" si="0"/>
        <v>297.04000000000002</v>
      </c>
      <c r="F10" s="63">
        <f>G10+H10</f>
        <v>207.12</v>
      </c>
      <c r="G10" s="63">
        <v>194.36</v>
      </c>
      <c r="H10" s="63">
        <v>12.76</v>
      </c>
      <c r="I10" s="63">
        <v>89.92</v>
      </c>
      <c r="J10" s="10" t="s">
        <v>27</v>
      </c>
    </row>
    <row r="11" spans="1:10" ht="15.4" customHeight="1">
      <c r="A11" s="96">
        <v>2220101</v>
      </c>
      <c r="B11" s="97" t="s">
        <v>27</v>
      </c>
      <c r="C11" s="97" t="s">
        <v>27</v>
      </c>
      <c r="D11" s="17" t="s">
        <v>155</v>
      </c>
      <c r="E11" s="63">
        <f t="shared" si="0"/>
        <v>121.58</v>
      </c>
      <c r="F11" s="63">
        <f>G11+H11</f>
        <v>121.58</v>
      </c>
      <c r="G11" s="63">
        <v>108.82</v>
      </c>
      <c r="H11" s="63">
        <v>12.76</v>
      </c>
      <c r="I11" s="63"/>
      <c r="J11" s="10"/>
    </row>
    <row r="12" spans="1:10" ht="15.4" customHeight="1">
      <c r="A12" s="96">
        <v>2220106</v>
      </c>
      <c r="B12" s="97" t="s">
        <v>27</v>
      </c>
      <c r="C12" s="97" t="s">
        <v>27</v>
      </c>
      <c r="D12" s="17" t="s">
        <v>180</v>
      </c>
      <c r="E12" s="63">
        <f t="shared" si="0"/>
        <v>49.92</v>
      </c>
      <c r="F12" s="63"/>
      <c r="G12" s="63"/>
      <c r="H12" s="63"/>
      <c r="I12" s="63">
        <v>49.92</v>
      </c>
      <c r="J12" s="10"/>
    </row>
    <row r="13" spans="1:10" ht="15.4" customHeight="1">
      <c r="A13" s="96">
        <v>2220150</v>
      </c>
      <c r="B13" s="97" t="s">
        <v>27</v>
      </c>
      <c r="C13" s="97" t="s">
        <v>27</v>
      </c>
      <c r="D13" s="17" t="s">
        <v>156</v>
      </c>
      <c r="E13" s="63">
        <f t="shared" si="0"/>
        <v>85.54</v>
      </c>
      <c r="F13" s="63">
        <f>G13+H13</f>
        <v>85.54</v>
      </c>
      <c r="G13" s="63">
        <v>85.54</v>
      </c>
      <c r="H13" s="63"/>
      <c r="I13" s="63"/>
      <c r="J13" s="10"/>
    </row>
    <row r="14" spans="1:10" ht="15.4" customHeight="1">
      <c r="A14" s="106">
        <v>2220199</v>
      </c>
      <c r="B14" s="107"/>
      <c r="C14" s="108"/>
      <c r="D14" s="67" t="s">
        <v>185</v>
      </c>
      <c r="E14" s="63">
        <f t="shared" si="0"/>
        <v>40</v>
      </c>
      <c r="F14" s="63"/>
      <c r="G14" s="63"/>
      <c r="H14" s="63"/>
      <c r="I14" s="63">
        <v>40</v>
      </c>
      <c r="J14" s="10"/>
    </row>
    <row r="15" spans="1:10" ht="15.4" customHeight="1">
      <c r="A15" s="98">
        <v>22204</v>
      </c>
      <c r="B15" s="99" t="s">
        <v>27</v>
      </c>
      <c r="C15" s="99" t="s">
        <v>27</v>
      </c>
      <c r="D15" s="67" t="s">
        <v>181</v>
      </c>
      <c r="E15" s="63">
        <f t="shared" si="0"/>
        <v>110.54</v>
      </c>
      <c r="F15" s="63"/>
      <c r="G15" s="63"/>
      <c r="H15" s="63"/>
      <c r="I15" s="63">
        <v>110.54</v>
      </c>
      <c r="J15" s="10"/>
    </row>
    <row r="16" spans="1:10" ht="15.4" customHeight="1">
      <c r="A16" s="104">
        <v>2220401</v>
      </c>
      <c r="B16" s="104"/>
      <c r="C16" s="104"/>
      <c r="D16" s="62" t="s">
        <v>182</v>
      </c>
      <c r="E16" s="63">
        <f t="shared" si="0"/>
        <v>7.54</v>
      </c>
      <c r="F16" s="63"/>
      <c r="G16" s="63"/>
      <c r="H16" s="63"/>
      <c r="I16" s="63">
        <v>7.54</v>
      </c>
      <c r="J16" s="10"/>
    </row>
    <row r="17" spans="1:10" ht="15.4" customHeight="1">
      <c r="A17" s="104">
        <v>2220403</v>
      </c>
      <c r="B17" s="104"/>
      <c r="C17" s="104"/>
      <c r="D17" s="62" t="s">
        <v>183</v>
      </c>
      <c r="E17" s="63">
        <f t="shared" si="0"/>
        <v>103</v>
      </c>
      <c r="F17" s="63"/>
      <c r="G17" s="63"/>
      <c r="H17" s="63"/>
      <c r="I17" s="63">
        <v>103</v>
      </c>
      <c r="J17" s="10"/>
    </row>
    <row r="18" spans="1:10" ht="15.4" customHeight="1">
      <c r="A18" s="105" t="s">
        <v>109</v>
      </c>
      <c r="B18" s="105" t="s">
        <v>27</v>
      </c>
      <c r="C18" s="105" t="s">
        <v>27</v>
      </c>
      <c r="D18" s="105" t="s">
        <v>27</v>
      </c>
      <c r="E18" s="105" t="s">
        <v>27</v>
      </c>
      <c r="F18" s="105" t="s">
        <v>27</v>
      </c>
      <c r="G18" s="105" t="s">
        <v>27</v>
      </c>
      <c r="H18" s="105" t="s">
        <v>27</v>
      </c>
      <c r="I18" s="105" t="s">
        <v>27</v>
      </c>
      <c r="J18" s="105" t="s">
        <v>27</v>
      </c>
    </row>
  </sheetData>
  <mergeCells count="23">
    <mergeCell ref="A9:C9"/>
    <mergeCell ref="A15:C15"/>
    <mergeCell ref="A16:C16"/>
    <mergeCell ref="A18:J18"/>
    <mergeCell ref="D5:D7"/>
    <mergeCell ref="E4:E7"/>
    <mergeCell ref="F5:F7"/>
    <mergeCell ref="G5:G7"/>
    <mergeCell ref="H5:H7"/>
    <mergeCell ref="I4:I7"/>
    <mergeCell ref="A17:C17"/>
    <mergeCell ref="A11:C11"/>
    <mergeCell ref="A12:C12"/>
    <mergeCell ref="A13:C13"/>
    <mergeCell ref="A14:C14"/>
    <mergeCell ref="A10:C10"/>
    <mergeCell ref="J4:J7"/>
    <mergeCell ref="A5:C7"/>
    <mergeCell ref="A8:D8"/>
    <mergeCell ref="A1:J1"/>
    <mergeCell ref="F3:G3"/>
    <mergeCell ref="A4:D4"/>
    <mergeCell ref="F4:H4"/>
  </mergeCells>
  <phoneticPr fontId="12" type="noConversion"/>
  <printOptions horizontalCentered="1"/>
  <pageMargins left="0.74791666666666701" right="0.74791666666666701" top="0.45" bottom="0.59" header="0.24" footer="0.3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34"/>
  <sheetViews>
    <sheetView workbookViewId="0">
      <selection activeCell="H24" sqref="H24"/>
    </sheetView>
  </sheetViews>
  <sheetFormatPr defaultRowHeight="12.75"/>
  <cols>
    <col min="1" max="2" width="3.140625" style="1" customWidth="1"/>
    <col min="3" max="3" width="7.42578125" style="1" customWidth="1"/>
    <col min="4" max="4" width="30" style="1" customWidth="1"/>
    <col min="5" max="7" width="16" style="1" customWidth="1"/>
    <col min="8" max="8" width="26.85546875" style="1" customWidth="1"/>
    <col min="9" max="9" width="9.7109375" style="1" customWidth="1"/>
    <col min="10" max="16384" width="9.140625" style="1"/>
  </cols>
  <sheetData>
    <row r="1" spans="1:8" ht="27">
      <c r="A1" s="87" t="s">
        <v>15</v>
      </c>
      <c r="B1" s="87"/>
      <c r="C1" s="87"/>
      <c r="D1" s="87"/>
      <c r="E1" s="87"/>
      <c r="F1" s="87"/>
      <c r="G1" s="87"/>
      <c r="H1" s="87"/>
    </row>
    <row r="2" spans="1:8">
      <c r="H2" s="2" t="s">
        <v>110</v>
      </c>
    </row>
    <row r="3" spans="1:8">
      <c r="A3" s="3" t="s">
        <v>23</v>
      </c>
      <c r="D3" s="69"/>
      <c r="E3" s="100" t="s">
        <v>24</v>
      </c>
      <c r="F3" s="100"/>
      <c r="H3" s="2" t="s">
        <v>25</v>
      </c>
    </row>
    <row r="4" spans="1:8" ht="15.4" customHeight="1">
      <c r="A4" s="116" t="s">
        <v>29</v>
      </c>
      <c r="B4" s="92" t="s">
        <v>27</v>
      </c>
      <c r="C4" s="92" t="s">
        <v>27</v>
      </c>
      <c r="D4" s="92" t="s">
        <v>27</v>
      </c>
      <c r="E4" s="92" t="s">
        <v>63</v>
      </c>
      <c r="F4" s="117" t="s">
        <v>105</v>
      </c>
      <c r="G4" s="26" t="s">
        <v>106</v>
      </c>
      <c r="H4" s="94" t="s">
        <v>104</v>
      </c>
    </row>
    <row r="5" spans="1:8" ht="15.4" customHeight="1">
      <c r="A5" s="103" t="s">
        <v>111</v>
      </c>
      <c r="B5" s="93" t="s">
        <v>27</v>
      </c>
      <c r="C5" s="93" t="s">
        <v>27</v>
      </c>
      <c r="D5" s="93" t="s">
        <v>79</v>
      </c>
      <c r="E5" s="93" t="s">
        <v>27</v>
      </c>
      <c r="F5" s="93" t="s">
        <v>27</v>
      </c>
      <c r="G5" s="9" t="s">
        <v>27</v>
      </c>
      <c r="H5" s="95" t="s">
        <v>27</v>
      </c>
    </row>
    <row r="6" spans="1:8" ht="13.9" customHeight="1">
      <c r="A6" s="103" t="s">
        <v>27</v>
      </c>
      <c r="B6" s="93" t="s">
        <v>27</v>
      </c>
      <c r="C6" s="93" t="s">
        <v>27</v>
      </c>
      <c r="D6" s="93" t="s">
        <v>27</v>
      </c>
      <c r="E6" s="93" t="s">
        <v>80</v>
      </c>
      <c r="F6" s="93" t="s">
        <v>105</v>
      </c>
      <c r="G6" s="9" t="s">
        <v>107</v>
      </c>
      <c r="H6" s="95" t="s">
        <v>108</v>
      </c>
    </row>
    <row r="7" spans="1:8" ht="30.75" customHeight="1">
      <c r="A7" s="103" t="s">
        <v>27</v>
      </c>
      <c r="B7" s="93" t="s">
        <v>27</v>
      </c>
      <c r="C7" s="93" t="s">
        <v>27</v>
      </c>
      <c r="D7" s="93" t="s">
        <v>27</v>
      </c>
      <c r="E7" s="93" t="s">
        <v>27</v>
      </c>
      <c r="F7" s="93" t="s">
        <v>27</v>
      </c>
      <c r="G7" s="9" t="s">
        <v>27</v>
      </c>
      <c r="H7" s="95" t="s">
        <v>27</v>
      </c>
    </row>
    <row r="8" spans="1:8" ht="15.4" customHeight="1">
      <c r="A8" s="103" t="s">
        <v>81</v>
      </c>
      <c r="B8" s="93" t="s">
        <v>27</v>
      </c>
      <c r="C8" s="93" t="s">
        <v>27</v>
      </c>
      <c r="D8" s="93" t="s">
        <v>81</v>
      </c>
      <c r="E8" s="9">
        <f>F8+G7:G8</f>
        <v>207.12</v>
      </c>
      <c r="F8" s="9">
        <v>194.36</v>
      </c>
      <c r="G8" s="9">
        <v>12.76</v>
      </c>
      <c r="H8" s="61" t="s">
        <v>27</v>
      </c>
    </row>
    <row r="9" spans="1:8" ht="15.4" customHeight="1">
      <c r="A9" s="96">
        <v>301</v>
      </c>
      <c r="B9" s="97" t="s">
        <v>27</v>
      </c>
      <c r="C9" s="97" t="s">
        <v>27</v>
      </c>
      <c r="D9" s="17" t="s">
        <v>160</v>
      </c>
      <c r="E9" s="63">
        <f>F9</f>
        <v>173.68</v>
      </c>
      <c r="F9" s="63">
        <v>173.68</v>
      </c>
      <c r="G9" s="80" t="s">
        <v>27</v>
      </c>
      <c r="H9" s="26" t="s">
        <v>27</v>
      </c>
    </row>
    <row r="10" spans="1:8" ht="15.4" customHeight="1">
      <c r="A10" s="96">
        <v>30101</v>
      </c>
      <c r="B10" s="97" t="s">
        <v>27</v>
      </c>
      <c r="C10" s="97" t="s">
        <v>27</v>
      </c>
      <c r="D10" s="17" t="s">
        <v>161</v>
      </c>
      <c r="E10" s="63">
        <f t="shared" ref="E10:E15" si="0">F10</f>
        <v>51.34</v>
      </c>
      <c r="F10" s="63">
        <v>51.34</v>
      </c>
      <c r="G10" s="80" t="s">
        <v>27</v>
      </c>
      <c r="H10" s="26" t="s">
        <v>27</v>
      </c>
    </row>
    <row r="11" spans="1:8" ht="15.4" customHeight="1">
      <c r="A11" s="96">
        <v>30102</v>
      </c>
      <c r="B11" s="97" t="s">
        <v>27</v>
      </c>
      <c r="C11" s="97" t="s">
        <v>27</v>
      </c>
      <c r="D11" s="17" t="s">
        <v>162</v>
      </c>
      <c r="E11" s="63">
        <f t="shared" si="0"/>
        <v>24.29</v>
      </c>
      <c r="F11" s="63">
        <v>24.29</v>
      </c>
      <c r="G11" s="80" t="s">
        <v>27</v>
      </c>
      <c r="H11" s="26" t="s">
        <v>27</v>
      </c>
    </row>
    <row r="12" spans="1:8" ht="15.4" customHeight="1">
      <c r="A12" s="96">
        <v>30103</v>
      </c>
      <c r="B12" s="97"/>
      <c r="C12" s="97"/>
      <c r="D12" s="17" t="s">
        <v>163</v>
      </c>
      <c r="E12" s="63">
        <f t="shared" si="0"/>
        <v>33.29</v>
      </c>
      <c r="F12" s="63">
        <v>33.29</v>
      </c>
      <c r="G12" s="80"/>
      <c r="H12" s="26"/>
    </row>
    <row r="13" spans="1:8" ht="15.4" customHeight="1">
      <c r="A13" s="96">
        <v>30107</v>
      </c>
      <c r="B13" s="97"/>
      <c r="C13" s="97"/>
      <c r="D13" s="17" t="s">
        <v>164</v>
      </c>
      <c r="E13" s="63">
        <f t="shared" si="0"/>
        <v>49.34</v>
      </c>
      <c r="F13" s="63">
        <v>49.34</v>
      </c>
      <c r="G13" s="80"/>
      <c r="H13" s="26"/>
    </row>
    <row r="14" spans="1:8" ht="15.4" customHeight="1">
      <c r="A14" s="96">
        <v>30108</v>
      </c>
      <c r="B14" s="97"/>
      <c r="C14" s="97"/>
      <c r="D14" s="70" t="s">
        <v>187</v>
      </c>
      <c r="E14" s="63">
        <f t="shared" si="0"/>
        <v>1.03</v>
      </c>
      <c r="F14" s="63">
        <v>1.03</v>
      </c>
      <c r="G14" s="80"/>
      <c r="H14" s="26"/>
    </row>
    <row r="15" spans="1:8" ht="15.4" customHeight="1">
      <c r="A15" s="96">
        <v>30113</v>
      </c>
      <c r="B15" s="97"/>
      <c r="C15" s="97"/>
      <c r="D15" s="17" t="s">
        <v>165</v>
      </c>
      <c r="E15" s="63">
        <f t="shared" si="0"/>
        <v>14.19</v>
      </c>
      <c r="F15" s="63">
        <v>14.19</v>
      </c>
      <c r="G15" s="80"/>
      <c r="H15" s="26"/>
    </row>
    <row r="16" spans="1:8" ht="15.4" customHeight="1">
      <c r="A16" s="96">
        <v>302</v>
      </c>
      <c r="B16" s="97"/>
      <c r="C16" s="97"/>
      <c r="D16" s="17" t="s">
        <v>166</v>
      </c>
      <c r="E16" s="9">
        <f>G16</f>
        <v>12.76</v>
      </c>
      <c r="F16" s="9"/>
      <c r="G16" s="81">
        <v>12.76</v>
      </c>
      <c r="H16" s="26"/>
    </row>
    <row r="17" spans="1:8" ht="15.4" customHeight="1">
      <c r="A17" s="96">
        <v>30201</v>
      </c>
      <c r="B17" s="97" t="s">
        <v>27</v>
      </c>
      <c r="C17" s="97" t="s">
        <v>27</v>
      </c>
      <c r="D17" s="17" t="s">
        <v>167</v>
      </c>
      <c r="E17" s="9">
        <f>G17</f>
        <v>1.17</v>
      </c>
      <c r="F17" s="9" t="s">
        <v>27</v>
      </c>
      <c r="G17" s="81">
        <v>1.17</v>
      </c>
      <c r="H17" s="26" t="s">
        <v>27</v>
      </c>
    </row>
    <row r="18" spans="1:8" ht="15.4" customHeight="1">
      <c r="A18" s="96">
        <v>30202</v>
      </c>
      <c r="B18" s="97"/>
      <c r="C18" s="97"/>
      <c r="D18" s="17" t="s">
        <v>168</v>
      </c>
      <c r="E18" s="9">
        <f>G18</f>
        <v>1.22</v>
      </c>
      <c r="F18" s="9"/>
      <c r="G18" s="81">
        <v>1.22</v>
      </c>
      <c r="H18" s="26"/>
    </row>
    <row r="19" spans="1:8" ht="15.4" customHeight="1">
      <c r="A19" s="118">
        <v>30204</v>
      </c>
      <c r="B19" s="119"/>
      <c r="C19" s="125"/>
      <c r="D19" s="70" t="s">
        <v>188</v>
      </c>
      <c r="E19" s="9">
        <v>0.02</v>
      </c>
      <c r="F19" s="9"/>
      <c r="G19" s="81">
        <v>0.02</v>
      </c>
      <c r="H19" s="26"/>
    </row>
    <row r="20" spans="1:8" ht="15.4" customHeight="1">
      <c r="A20" s="98">
        <v>30205</v>
      </c>
      <c r="B20" s="99"/>
      <c r="C20" s="99"/>
      <c r="D20" s="71" t="s">
        <v>189</v>
      </c>
      <c r="E20" s="9">
        <v>0.8</v>
      </c>
      <c r="F20" s="9"/>
      <c r="G20" s="81">
        <v>0.8</v>
      </c>
      <c r="H20" s="26"/>
    </row>
    <row r="21" spans="1:8" ht="15.4" customHeight="1">
      <c r="A21" s="124">
        <v>30206</v>
      </c>
      <c r="B21" s="124"/>
      <c r="C21" s="124"/>
      <c r="D21" s="72" t="s">
        <v>190</v>
      </c>
      <c r="E21" s="9">
        <v>0.95</v>
      </c>
      <c r="F21" s="9"/>
      <c r="G21" s="81">
        <v>0.95</v>
      </c>
      <c r="H21" s="26"/>
    </row>
    <row r="22" spans="1:8" ht="15.4" customHeight="1">
      <c r="A22" s="124">
        <v>30207</v>
      </c>
      <c r="B22" s="124"/>
      <c r="C22" s="124"/>
      <c r="D22" s="72" t="s">
        <v>191</v>
      </c>
      <c r="E22" s="9">
        <v>0.31</v>
      </c>
      <c r="F22" s="9"/>
      <c r="G22" s="81">
        <v>0.31</v>
      </c>
      <c r="H22" s="26"/>
    </row>
    <row r="23" spans="1:8" ht="15.4" customHeight="1">
      <c r="A23" s="124">
        <v>30209</v>
      </c>
      <c r="B23" s="124"/>
      <c r="C23" s="124"/>
      <c r="D23" s="72" t="s">
        <v>192</v>
      </c>
      <c r="E23" s="9">
        <v>0.32</v>
      </c>
      <c r="F23" s="9"/>
      <c r="G23" s="81">
        <v>0.32</v>
      </c>
      <c r="H23" s="26"/>
    </row>
    <row r="24" spans="1:8" ht="15.4" customHeight="1">
      <c r="A24" s="96">
        <v>30211</v>
      </c>
      <c r="B24" s="97" t="s">
        <v>27</v>
      </c>
      <c r="C24" s="123" t="s">
        <v>27</v>
      </c>
      <c r="D24" s="62" t="s">
        <v>169</v>
      </c>
      <c r="E24" s="9">
        <v>0.77</v>
      </c>
      <c r="F24" s="9" t="s">
        <v>27</v>
      </c>
      <c r="G24" s="81">
        <v>0.77</v>
      </c>
      <c r="H24" s="26" t="s">
        <v>27</v>
      </c>
    </row>
    <row r="25" spans="1:8" ht="15.4" customHeight="1">
      <c r="A25" s="118">
        <v>30213</v>
      </c>
      <c r="B25" s="119"/>
      <c r="C25" s="119"/>
      <c r="D25" s="79" t="s">
        <v>193</v>
      </c>
      <c r="E25" s="9">
        <v>0.08</v>
      </c>
      <c r="F25" s="9"/>
      <c r="G25" s="81">
        <v>0.08</v>
      </c>
      <c r="H25" s="26"/>
    </row>
    <row r="26" spans="1:8" ht="15.4" customHeight="1">
      <c r="A26" s="118">
        <v>30215</v>
      </c>
      <c r="B26" s="119"/>
      <c r="C26" s="119"/>
      <c r="D26" s="73" t="s">
        <v>194</v>
      </c>
      <c r="E26" s="9">
        <v>0.28000000000000003</v>
      </c>
      <c r="F26" s="9"/>
      <c r="G26" s="81">
        <v>0.28000000000000003</v>
      </c>
      <c r="H26" s="26"/>
    </row>
    <row r="27" spans="1:8" ht="15.4" customHeight="1">
      <c r="A27" s="96">
        <v>30216</v>
      </c>
      <c r="B27" s="97"/>
      <c r="C27" s="123"/>
      <c r="D27" s="62" t="s">
        <v>170</v>
      </c>
      <c r="E27" s="9">
        <v>0.03</v>
      </c>
      <c r="F27" s="9"/>
      <c r="G27" s="81">
        <v>0.03</v>
      </c>
      <c r="H27" s="26"/>
    </row>
    <row r="28" spans="1:8" ht="15.4" customHeight="1">
      <c r="A28" s="96">
        <v>30217</v>
      </c>
      <c r="B28" s="97"/>
      <c r="C28" s="123"/>
      <c r="D28" s="62" t="s">
        <v>171</v>
      </c>
      <c r="E28" s="9">
        <f>G28</f>
        <v>0.53</v>
      </c>
      <c r="F28" s="9"/>
      <c r="G28" s="81">
        <v>0.53</v>
      </c>
      <c r="H28" s="26"/>
    </row>
    <row r="29" spans="1:8" s="74" customFormat="1" ht="15.4" customHeight="1">
      <c r="A29" s="120">
        <v>30228</v>
      </c>
      <c r="B29" s="121"/>
      <c r="C29" s="122"/>
      <c r="D29" s="75" t="s">
        <v>195</v>
      </c>
      <c r="E29" s="76">
        <v>0.64</v>
      </c>
      <c r="F29" s="76"/>
      <c r="G29" s="81">
        <v>0.64</v>
      </c>
      <c r="H29" s="77"/>
    </row>
    <row r="30" spans="1:8" s="74" customFormat="1" ht="15.4" customHeight="1">
      <c r="A30" s="120">
        <v>30239</v>
      </c>
      <c r="B30" s="121"/>
      <c r="C30" s="122"/>
      <c r="D30" s="75" t="s">
        <v>196</v>
      </c>
      <c r="E30" s="76">
        <v>5.64</v>
      </c>
      <c r="F30" s="76"/>
      <c r="G30" s="78">
        <v>5.64</v>
      </c>
      <c r="H30" s="77"/>
    </row>
    <row r="31" spans="1:8" s="74" customFormat="1" ht="15.4" customHeight="1">
      <c r="A31" s="120">
        <v>303</v>
      </c>
      <c r="B31" s="121"/>
      <c r="C31" s="122"/>
      <c r="D31" s="75" t="s">
        <v>197</v>
      </c>
      <c r="E31" s="77">
        <f>F31</f>
        <v>20.68</v>
      </c>
      <c r="F31" s="76">
        <v>20.68</v>
      </c>
      <c r="G31" s="77"/>
      <c r="H31" s="77"/>
    </row>
    <row r="32" spans="1:8" s="74" customFormat="1" ht="15.4" customHeight="1">
      <c r="A32" s="120">
        <v>30301</v>
      </c>
      <c r="B32" s="121"/>
      <c r="C32" s="122"/>
      <c r="D32" s="75" t="s">
        <v>198</v>
      </c>
      <c r="E32" s="77">
        <v>18.399999999999999</v>
      </c>
      <c r="F32" s="78">
        <v>18.399999999999999</v>
      </c>
      <c r="G32" s="77"/>
      <c r="H32" s="77"/>
    </row>
    <row r="33" spans="1:8" s="74" customFormat="1" ht="15.4" customHeight="1">
      <c r="A33" s="120">
        <v>30305</v>
      </c>
      <c r="B33" s="121"/>
      <c r="C33" s="122"/>
      <c r="D33" s="75" t="s">
        <v>199</v>
      </c>
      <c r="E33" s="77">
        <v>2.2799999999999998</v>
      </c>
      <c r="F33" s="76">
        <v>2.2799999999999998</v>
      </c>
      <c r="G33" s="77"/>
      <c r="H33" s="77"/>
    </row>
    <row r="34" spans="1:8" ht="15.4" customHeight="1">
      <c r="A34" s="105" t="s">
        <v>112</v>
      </c>
      <c r="B34" s="105" t="s">
        <v>27</v>
      </c>
      <c r="C34" s="105" t="s">
        <v>27</v>
      </c>
      <c r="D34" s="105" t="s">
        <v>27</v>
      </c>
      <c r="E34" s="105" t="s">
        <v>27</v>
      </c>
      <c r="F34" s="105" t="s">
        <v>27</v>
      </c>
      <c r="G34" s="105" t="s">
        <v>27</v>
      </c>
      <c r="H34" s="105" t="s">
        <v>27</v>
      </c>
    </row>
  </sheetData>
  <mergeCells count="35">
    <mergeCell ref="A34:H34"/>
    <mergeCell ref="A5:C7"/>
    <mergeCell ref="A10:C10"/>
    <mergeCell ref="A11:C11"/>
    <mergeCell ref="A17:C17"/>
    <mergeCell ref="A24:C24"/>
    <mergeCell ref="A9:C9"/>
    <mergeCell ref="A12:C12"/>
    <mergeCell ref="A13:C13"/>
    <mergeCell ref="A18:C18"/>
    <mergeCell ref="A21:C21"/>
    <mergeCell ref="A22:C22"/>
    <mergeCell ref="A19:C19"/>
    <mergeCell ref="A20:C20"/>
    <mergeCell ref="A26:C26"/>
    <mergeCell ref="A14:C14"/>
    <mergeCell ref="A33:C33"/>
    <mergeCell ref="A15:C15"/>
    <mergeCell ref="A29:C29"/>
    <mergeCell ref="A32:C32"/>
    <mergeCell ref="A31:C31"/>
    <mergeCell ref="A30:C30"/>
    <mergeCell ref="A16:C16"/>
    <mergeCell ref="A28:C28"/>
    <mergeCell ref="A23:C23"/>
    <mergeCell ref="A25:C25"/>
    <mergeCell ref="A27:C27"/>
    <mergeCell ref="A1:H1"/>
    <mergeCell ref="E3:F3"/>
    <mergeCell ref="A4:D4"/>
    <mergeCell ref="A8:D8"/>
    <mergeCell ref="D5:D7"/>
    <mergeCell ref="E4:E7"/>
    <mergeCell ref="F4:F7"/>
    <mergeCell ref="H4:H7"/>
  </mergeCells>
  <phoneticPr fontId="12" type="noConversion"/>
  <pageMargins left="0.75" right="0.74803149606299202" top="0.2" bottom="0.69" header="0.23" footer="0.51181102362204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J12"/>
  <sheetViews>
    <sheetView workbookViewId="0">
      <selection activeCell="H11" sqref="H11:I11"/>
    </sheetView>
  </sheetViews>
  <sheetFormatPr defaultRowHeight="12.75"/>
  <cols>
    <col min="1" max="1" width="13.42578125" style="1" customWidth="1"/>
    <col min="2" max="2" width="14.5703125" style="1" customWidth="1"/>
    <col min="3" max="3" width="16.42578125" style="1" customWidth="1"/>
    <col min="4" max="4" width="16" style="1" customWidth="1"/>
    <col min="5" max="5" width="14.42578125" style="1" customWidth="1"/>
    <col min="6" max="6" width="17.7109375" style="1" customWidth="1"/>
    <col min="7" max="7" width="17.42578125" style="1" customWidth="1"/>
    <col min="8" max="9" width="11.7109375" style="1" customWidth="1"/>
    <col min="10" max="16384" width="9.140625" style="1"/>
  </cols>
  <sheetData>
    <row r="1" spans="1:10" ht="27">
      <c r="A1" s="87" t="s">
        <v>17</v>
      </c>
      <c r="B1" s="87"/>
      <c r="C1" s="87"/>
      <c r="D1" s="87"/>
      <c r="E1" s="87"/>
      <c r="F1" s="87"/>
      <c r="G1" s="87"/>
      <c r="H1" s="87"/>
      <c r="I1" s="87"/>
    </row>
    <row r="2" spans="1:10">
      <c r="I2" s="2" t="s">
        <v>113</v>
      </c>
    </row>
    <row r="3" spans="1:10">
      <c r="A3" s="3" t="s">
        <v>173</v>
      </c>
      <c r="C3" s="66"/>
      <c r="D3" s="100" t="s">
        <v>172</v>
      </c>
      <c r="E3" s="100"/>
      <c r="F3" s="100"/>
      <c r="G3" s="66"/>
      <c r="H3" s="66"/>
      <c r="I3" s="2" t="s">
        <v>114</v>
      </c>
    </row>
    <row r="4" spans="1:10" ht="27.75" customHeight="1">
      <c r="A4" s="127" t="s">
        <v>29</v>
      </c>
      <c r="B4" s="94" t="s">
        <v>115</v>
      </c>
      <c r="C4" s="94" t="s">
        <v>27</v>
      </c>
      <c r="D4" s="94" t="s">
        <v>27</v>
      </c>
      <c r="E4" s="94" t="s">
        <v>27</v>
      </c>
      <c r="F4" s="94" t="s">
        <v>27</v>
      </c>
      <c r="G4" s="117" t="s">
        <v>27</v>
      </c>
      <c r="H4" s="130" t="s">
        <v>116</v>
      </c>
      <c r="I4" s="130" t="s">
        <v>117</v>
      </c>
      <c r="J4" s="32"/>
    </row>
    <row r="5" spans="1:10" ht="23.85" customHeight="1">
      <c r="A5" s="128"/>
      <c r="B5" s="93" t="s">
        <v>80</v>
      </c>
      <c r="C5" s="93" t="s">
        <v>118</v>
      </c>
      <c r="D5" s="93" t="s">
        <v>119</v>
      </c>
      <c r="E5" s="95" t="s">
        <v>120</v>
      </c>
      <c r="F5" s="95" t="s">
        <v>27</v>
      </c>
      <c r="G5" s="126" t="s">
        <v>27</v>
      </c>
      <c r="H5" s="131"/>
      <c r="I5" s="131"/>
      <c r="J5" s="32"/>
    </row>
    <row r="6" spans="1:10" ht="36.200000000000003" customHeight="1">
      <c r="A6" s="128"/>
      <c r="B6" s="93" t="s">
        <v>27</v>
      </c>
      <c r="C6" s="93" t="s">
        <v>27</v>
      </c>
      <c r="D6" s="93" t="s">
        <v>27</v>
      </c>
      <c r="E6" s="6" t="s">
        <v>80</v>
      </c>
      <c r="F6" s="6" t="s">
        <v>121</v>
      </c>
      <c r="G6" s="19" t="s">
        <v>122</v>
      </c>
      <c r="H6" s="132"/>
      <c r="I6" s="132"/>
      <c r="J6" s="32"/>
    </row>
    <row r="7" spans="1:10" ht="13.5" customHeight="1">
      <c r="A7" s="129"/>
      <c r="B7" s="20" t="s">
        <v>123</v>
      </c>
      <c r="C7" s="20" t="s">
        <v>124</v>
      </c>
      <c r="D7" s="20" t="s">
        <v>125</v>
      </c>
      <c r="E7" s="20" t="s">
        <v>126</v>
      </c>
      <c r="F7" s="20" t="s">
        <v>127</v>
      </c>
      <c r="G7" s="21" t="s">
        <v>128</v>
      </c>
      <c r="H7" s="21">
        <v>7</v>
      </c>
      <c r="I7" s="33">
        <v>8</v>
      </c>
      <c r="J7" s="32"/>
    </row>
    <row r="8" spans="1:10" ht="27.75" customHeight="1">
      <c r="A8" s="22" t="s">
        <v>129</v>
      </c>
      <c r="B8" s="23">
        <v>0.53</v>
      </c>
      <c r="C8" s="23">
        <v>0</v>
      </c>
      <c r="D8" s="23">
        <v>0.53</v>
      </c>
      <c r="E8" s="23"/>
      <c r="F8" s="23">
        <v>0</v>
      </c>
      <c r="G8" s="24"/>
      <c r="H8" s="25">
        <v>0.32</v>
      </c>
      <c r="I8" s="25">
        <v>0.03</v>
      </c>
      <c r="J8" s="32"/>
    </row>
    <row r="9" spans="1:10" ht="27.75" customHeight="1">
      <c r="A9" s="22" t="s">
        <v>130</v>
      </c>
      <c r="B9" s="26">
        <v>0.64</v>
      </c>
      <c r="C9" s="26"/>
      <c r="D9" s="26">
        <v>0.64</v>
      </c>
      <c r="E9" s="26">
        <v>0</v>
      </c>
      <c r="F9" s="26"/>
      <c r="G9" s="24">
        <v>0</v>
      </c>
      <c r="H9" s="27"/>
      <c r="I9" s="25">
        <v>0.17</v>
      </c>
      <c r="J9" s="32"/>
    </row>
    <row r="10" spans="1:10" ht="27.75" customHeight="1">
      <c r="A10" s="22" t="s">
        <v>131</v>
      </c>
      <c r="B10" s="26">
        <f>B8-B9</f>
        <v>-0.10999999999999999</v>
      </c>
      <c r="C10" s="26">
        <f t="shared" ref="C10:H10" si="0">C8-C9</f>
        <v>0</v>
      </c>
      <c r="D10" s="26">
        <f t="shared" si="0"/>
        <v>-0.10999999999999999</v>
      </c>
      <c r="E10" s="26">
        <f t="shared" si="0"/>
        <v>0</v>
      </c>
      <c r="F10" s="26">
        <f t="shared" si="0"/>
        <v>0</v>
      </c>
      <c r="G10" s="26">
        <f t="shared" si="0"/>
        <v>0</v>
      </c>
      <c r="H10" s="26">
        <f t="shared" si="0"/>
        <v>0.32</v>
      </c>
      <c r="I10" s="26">
        <f>I8-I9</f>
        <v>-0.14000000000000001</v>
      </c>
      <c r="J10" s="32"/>
    </row>
    <row r="11" spans="1:10" ht="27.75" customHeight="1">
      <c r="A11" s="28" t="s">
        <v>132</v>
      </c>
      <c r="B11" s="83">
        <v>-0.17</v>
      </c>
      <c r="C11" s="29" t="s">
        <v>27</v>
      </c>
      <c r="D11" s="83">
        <v>-0.17180000000000001</v>
      </c>
      <c r="E11" s="64">
        <v>0</v>
      </c>
      <c r="F11" s="29" t="s">
        <v>27</v>
      </c>
      <c r="G11" s="65">
        <v>0</v>
      </c>
      <c r="H11" s="83">
        <v>1</v>
      </c>
      <c r="I11" s="83">
        <v>-0.82350000000000001</v>
      </c>
      <c r="J11" s="32"/>
    </row>
    <row r="12" spans="1:10" ht="15.4" customHeight="1">
      <c r="A12" s="30" t="s">
        <v>133</v>
      </c>
      <c r="C12" s="30"/>
      <c r="D12" s="30"/>
      <c r="E12" s="30"/>
      <c r="F12" s="30"/>
      <c r="G12" s="30"/>
      <c r="H12" s="31"/>
      <c r="I12" s="34"/>
    </row>
  </sheetData>
  <mergeCells count="10">
    <mergeCell ref="D3:F3"/>
    <mergeCell ref="A1:I1"/>
    <mergeCell ref="B4:G4"/>
    <mergeCell ref="E5:G5"/>
    <mergeCell ref="A4:A7"/>
    <mergeCell ref="B5:B6"/>
    <mergeCell ref="C5:C6"/>
    <mergeCell ref="D5:D6"/>
    <mergeCell ref="H4:H6"/>
    <mergeCell ref="I4:I6"/>
  </mergeCells>
  <phoneticPr fontId="12" type="noConversion"/>
  <printOptions horizontalCentered="1"/>
  <pageMargins left="0.468055555555556" right="0.468055555555556" top="0.98402777777777795" bottom="0.98402777777777795" header="0.51180555555555596" footer="0.51180555555555596"/>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10</cp:lastModifiedBy>
  <cp:lastPrinted>2019-10-25T04:11:57Z</cp:lastPrinted>
  <dcterms:created xsi:type="dcterms:W3CDTF">2018-09-03T08:09:00Z</dcterms:created>
  <dcterms:modified xsi:type="dcterms:W3CDTF">2020-08-03T01:42:21Z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