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200" windowHeight="7215" firstSheet="16" activeTab="18"/>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4-部门专项业务经费重点项目绩效目标表 (2)" sheetId="19" r:id="rId17"/>
    <sheet name="表15-部门整体支出绩效目标表" sheetId="17" r:id="rId18"/>
    <sheet name="表16-专项资金整体绩效目标表" sheetId="18" r:id="rId19"/>
  </sheets>
  <definedNames>
    <definedName name="_xlnm.Print_Area" localSheetId="17">'表15-部门整体支出绩效目标表'!$A$1:$H$54</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24519"/>
</workbook>
</file>

<file path=xl/calcChain.xml><?xml version="1.0" encoding="utf-8"?>
<calcChain xmlns="http://schemas.openxmlformats.org/spreadsheetml/2006/main">
  <c r="H6" i="6"/>
  <c r="F12"/>
  <c r="F6" s="1"/>
  <c r="F7"/>
  <c r="H27" i="11"/>
  <c r="D27"/>
  <c r="B27"/>
</calcChain>
</file>

<file path=xl/sharedStrings.xml><?xml version="1.0" encoding="utf-8"?>
<sst xmlns="http://schemas.openxmlformats.org/spreadsheetml/2006/main" count="1025" uniqueCount="477">
  <si>
    <t>2020年部门综合预算公开报表</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</si>
  <si>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</si>
  <si>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</si>
  <si>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</si>
  <si>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</si>
  <si>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</si>
  <si>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</si>
  <si>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</si>
  <si>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</si>
  <si>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</si>
  <si>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</si>
  <si>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</si>
  <si>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</si>
  <si>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</si>
  <si>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</si>
  <si>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</si>
  <si>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</si>
  <si>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</si>
  <si>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</si>
  <si>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</si>
  <si>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</si>
  <si>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</si>
  <si>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</si>
  <si>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</si>
  <si>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</si>
  <si>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</si>
  <si>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</si>
  <si>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</si>
  <si>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</si>
  <si>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</si>
  <si>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</si>
  <si>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</si>
  <si>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</si>
  <si>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</si>
  <si>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</si>
  <si>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</si>
  <si>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</si>
  <si>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</si>
  <si>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</si>
  <si>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</si>
  <si>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</si>
  <si>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</si>
  <si>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</si>
  <si>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</si>
  <si>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</si>
  <si>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</si>
  <si>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</si>
  <si>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</si>
  <si>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</si>
  <si>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</si>
  <si>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</si>
  <si>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</si>
  <si>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</si>
  <si>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</si>
  <si>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</si>
  <si>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</si>
  <si>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</si>
  <si>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</si>
  <si>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</si>
  <si>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</si>
  <si>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</si>
  <si>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</si>
  <si>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</si>
  <si>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</si>
  <si>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</si>
  <si>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</si>
  <si>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</si>
  <si>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</si>
  <si>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</si>
  <si>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</si>
  <si>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</si>
  <si>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</si>
  <si>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</si>
  <si>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</si>
  <si>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</si>
  <si>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</si>
  <si>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</si>
  <si>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</si>
  <si>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</si>
  <si>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</si>
  <si>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</si>
  <si>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</si>
  <si>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</si>
  <si>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</si>
  <si>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</si>
  <si>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</si>
  <si>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</si>
  <si>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</si>
  <si>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</si>
  <si>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</si>
  <si>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</si>
  <si>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</si>
  <si>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</si>
  <si>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</si>
  <si>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</si>
  <si>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</si>
  <si>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</si>
  <si>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</si>
  <si>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</si>
  <si>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</si>
  <si>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</si>
  <si>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</si>
  <si>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</si>
  <si>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</si>
  <si>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</si>
  <si>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</si>
  <si>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</si>
  <si>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</si>
  <si>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</si>
  <si>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</si>
  <si>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</si>
  <si>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</si>
  <si>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</si>
  <si>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</si>
  <si>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</si>
  <si>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</si>
  <si>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</si>
  <si>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</si>
  <si>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</si>
  <si>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</si>
  <si>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</si>
  <si>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</si>
  <si>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</si>
  <si>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</si>
  <si>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</si>
  <si>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</si>
  <si>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</si>
  <si>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</si>
  <si>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</si>
  <si>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</si>
  <si>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</si>
  <si>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</si>
  <si>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</si>
  <si>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</si>
  <si>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</si>
  <si>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</si>
  <si>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</si>
  <si>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</si>
  <si>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</si>
  <si>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</si>
  <si>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</si>
  <si>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</si>
  <si>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</si>
  <si>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</si>
  <si>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</si>
  <si>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</si>
  <si>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</si>
  <si>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</si>
  <si>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</si>
  <si>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</si>
  <si>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</si>
  <si>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</si>
  <si>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</si>
  <si>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</si>
  <si>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</si>
  <si>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</si>
  <si>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</si>
  <si>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</si>
  <si>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2020年部门综合预算一般公共预算支出明细表（按支出经济分类科目-不含上年结转）</t>
  </si>
  <si>
    <t>部门经济科目编码</t>
  </si>
  <si>
    <t>部门经济科目名称</t>
  </si>
  <si>
    <t>政府经济科目编码</t>
  </si>
  <si>
    <t>政府经济科目名称</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</si>
  <si>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</si>
  <si>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</si>
  <si>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</si>
  <si>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</si>
  <si>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</si>
  <si>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</si>
  <si>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</si>
  <si>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</si>
  <si>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</si>
  <si>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</si>
  <si>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</si>
  <si>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</si>
  <si>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</si>
  <si>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</si>
  <si>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</si>
  <si>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</si>
  <si>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</si>
  <si>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</si>
  <si>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</si>
  <si>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</si>
  <si>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</si>
  <si>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</si>
  <si>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</si>
  <si>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</si>
  <si>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</si>
  <si>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</si>
  <si>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</si>
  <si>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</si>
  <si>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</si>
  <si>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</si>
  <si>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</si>
  <si>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</si>
  <si>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</si>
  <si>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</si>
  <si>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</si>
  <si>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</si>
  <si>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</si>
  <si>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</si>
  <si>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</si>
  <si>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</si>
  <si>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</si>
  <si>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</si>
  <si>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</si>
  <si>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</si>
  <si>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</si>
  <si>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</si>
  <si>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</si>
  <si>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</si>
  <si>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</si>
  <si>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</si>
  <si>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</si>
  <si>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</si>
  <si>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</si>
  <si>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</si>
  <si>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</si>
  <si>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</si>
  <si>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</si>
  <si>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</si>
  <si>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</si>
  <si>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</si>
  <si>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</si>
  <si>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</si>
  <si>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</si>
  <si>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</si>
  <si>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</si>
  <si>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</si>
  <si>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</si>
  <si>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</si>
  <si>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</si>
  <si>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</si>
  <si>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</si>
  <si>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</si>
  <si>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</si>
  <si>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</si>
  <si>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</si>
  <si>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</si>
  <si>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</si>
  <si>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</si>
  <si>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</si>
  <si>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</si>
  <si>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</si>
  <si>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</si>
  <si>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</si>
  <si>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</si>
  <si>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</si>
  <si>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</si>
  <si>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</si>
  <si>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</si>
  <si>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</si>
  <si>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</si>
  <si>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</si>
  <si>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</si>
  <si>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</si>
  <si>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</si>
  <si>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</si>
  <si>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</si>
  <si>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</si>
  <si>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</si>
  <si>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</si>
  <si>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</si>
  <si>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</si>
  <si>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</si>
  <si>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</si>
  <si>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</si>
  <si>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</si>
  <si>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</si>
  <si>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</si>
  <si>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</si>
  <si>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</si>
  <si>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</si>
  <si>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</si>
  <si>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</si>
  <si>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</si>
  <si>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</si>
  <si>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</si>
  <si>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</si>
  <si>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</si>
  <si>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</si>
  <si>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</si>
  <si>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</si>
  <si>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</si>
  <si>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</si>
  <si>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</si>
  <si>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</si>
  <si>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</si>
  <si>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</si>
  <si>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</si>
  <si>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</si>
  <si>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</si>
  <si>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</si>
  <si>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任务3</t>
  </si>
  <si>
    <t>金额合计</t>
  </si>
  <si>
    <t>年度
总体
目标</t>
  </si>
  <si>
    <t>年
度
绩
效
指
标</t>
  </si>
  <si>
    <t>一级指标</t>
  </si>
  <si>
    <t>产出指标</t>
  </si>
  <si>
    <t>效益指标</t>
  </si>
  <si>
    <t>满意度
指标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</si>
  <si>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</si>
  <si>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</si>
  <si>
    <t xml:space="preserve">                    部门名称：西安市阎良区粮食总公司</t>
    <phoneticPr fontId="0" type="noConversion"/>
  </si>
  <si>
    <t xml:space="preserve">                    保密审查情况：已审查</t>
    <phoneticPr fontId="0" type="noConversion"/>
  </si>
  <si>
    <t xml:space="preserve">                    部门主要负责人审签情况：已审查</t>
    <phoneticPr fontId="0" type="noConversion"/>
  </si>
  <si>
    <t>是</t>
    <phoneticPr fontId="0" type="noConversion"/>
  </si>
  <si>
    <t>合计</t>
    <phoneticPr fontId="0" type="noConversion"/>
  </si>
  <si>
    <t>区粮食总公司</t>
  </si>
  <si>
    <t>区粮食总公司</t>
    <phoneticPr fontId="0" type="noConversion"/>
  </si>
  <si>
    <t xml:space="preserve">    区粮食总公司本级</t>
    <phoneticPr fontId="0" type="noConversion"/>
  </si>
  <si>
    <t>159</t>
  </si>
  <si>
    <t xml:space="preserve">  159001</t>
  </si>
  <si>
    <t xml:space="preserve">  区粮食总公司本级</t>
  </si>
  <si>
    <t xml:space="preserve">    222</t>
  </si>
  <si>
    <t xml:space="preserve">    粮油物资储备支出</t>
  </si>
  <si>
    <t xml:space="preserve">      01</t>
  </si>
  <si>
    <t xml:space="preserve">      粮油事务</t>
  </si>
  <si>
    <t xml:space="preserve">        06</t>
  </si>
  <si>
    <t xml:space="preserve">        粮食专项业务活动</t>
  </si>
  <si>
    <t xml:space="preserve">          </t>
  </si>
  <si>
    <t xml:space="preserve">          维稳工作经费</t>
  </si>
  <si>
    <t xml:space="preserve">          业务费</t>
  </si>
  <si>
    <t xml:space="preserve">        50</t>
  </si>
  <si>
    <t xml:space="preserve">        事业运行（粮油事务）</t>
  </si>
  <si>
    <t xml:space="preserve">          三公经费</t>
  </si>
  <si>
    <t xml:space="preserve">          日常人均办公经费</t>
  </si>
  <si>
    <t xml:space="preserve">          统发工资</t>
  </si>
  <si>
    <t xml:space="preserve">    301</t>
  </si>
  <si>
    <t xml:space="preserve">      30101</t>
  </si>
  <si>
    <t xml:space="preserve">      基本工资</t>
  </si>
  <si>
    <t>50101</t>
  </si>
  <si>
    <t>工资奖金津补贴</t>
  </si>
  <si>
    <t xml:space="preserve">      30102</t>
  </si>
  <si>
    <t xml:space="preserve">      津贴补贴</t>
  </si>
  <si>
    <t xml:space="preserve">      30103</t>
  </si>
  <si>
    <t xml:space="preserve">      奖金</t>
  </si>
  <si>
    <t xml:space="preserve">      30104</t>
  </si>
  <si>
    <t xml:space="preserve">      社会保障缴费</t>
  </si>
  <si>
    <t xml:space="preserve">      30113</t>
  </si>
  <si>
    <t xml:space="preserve">      住房公积金</t>
  </si>
  <si>
    <t>50103</t>
  </si>
  <si>
    <t>住房公积金</t>
  </si>
  <si>
    <t xml:space="preserve">      30118</t>
  </si>
  <si>
    <t xml:space="preserve">      下乡费</t>
  </si>
  <si>
    <t>50501</t>
  </si>
  <si>
    <t>工资福利支出</t>
  </si>
  <si>
    <t xml:space="preserve">    302</t>
  </si>
  <si>
    <t xml:space="preserve">      30201</t>
  </si>
  <si>
    <t xml:space="preserve">      办公费</t>
  </si>
  <si>
    <t>50201</t>
  </si>
  <si>
    <t>办公经费</t>
  </si>
  <si>
    <t xml:space="preserve">      30202</t>
  </si>
  <si>
    <t xml:space="preserve">      印刷费</t>
  </si>
  <si>
    <t xml:space="preserve">      30206</t>
  </si>
  <si>
    <t xml:space="preserve">      电费</t>
  </si>
  <si>
    <t xml:space="preserve">      30207</t>
  </si>
  <si>
    <t xml:space="preserve">      邮电费</t>
  </si>
  <si>
    <t xml:space="preserve">      30208</t>
  </si>
  <si>
    <t xml:space="preserve">      取暖费</t>
  </si>
  <si>
    <t xml:space="preserve">      30211</t>
  </si>
  <si>
    <t xml:space="preserve">      差旅费</t>
  </si>
  <si>
    <t xml:space="preserve">      30213</t>
  </si>
  <si>
    <t xml:space="preserve">      维修(护)费</t>
  </si>
  <si>
    <t>50209</t>
  </si>
  <si>
    <t>维修（护）费</t>
  </si>
  <si>
    <t xml:space="preserve">      30215</t>
  </si>
  <si>
    <t xml:space="preserve">      会议费</t>
  </si>
  <si>
    <t>50202</t>
  </si>
  <si>
    <t xml:space="preserve">      30228</t>
  </si>
  <si>
    <t xml:space="preserve">      工会经费</t>
  </si>
  <si>
    <t xml:space="preserve">      30230</t>
  </si>
  <si>
    <t xml:space="preserve">      三公经费</t>
  </si>
  <si>
    <t>50502</t>
  </si>
  <si>
    <t>商品和服务支出</t>
  </si>
  <si>
    <t xml:space="preserve">    </t>
  </si>
  <si>
    <t xml:space="preserve">    业务费</t>
  </si>
  <si>
    <t>业务费（含慰问经费）</t>
  </si>
  <si>
    <t xml:space="preserve">    维稳工作经费</t>
  </si>
  <si>
    <t>维稳工作经费</t>
  </si>
  <si>
    <t>维稳工作经费</t>
    <phoneticPr fontId="17" type="noConversion"/>
  </si>
  <si>
    <t xml:space="preserve">业务费（含慰问经费） </t>
    <phoneticPr fontId="17" type="noConversion"/>
  </si>
  <si>
    <t>基本支出</t>
  </si>
  <si>
    <t xml:space="preserve">
 目标1：保障全区粮食企业粮食收购工作正常开展，所有储粮安全。
 目标2：保障系统企业稳定，无上访事件发生
 目标3：保障粮食企业改制顺利进行
 目标4：保障单位在编人员工资福利正常支出</t>
    <phoneticPr fontId="17" type="noConversion"/>
  </si>
  <si>
    <t xml:space="preserve"> 指标1：用水量</t>
    <phoneticPr fontId="17" type="noConversion"/>
  </si>
  <si>
    <t>200吨</t>
    <phoneticPr fontId="17" type="noConversion"/>
  </si>
  <si>
    <t xml:space="preserve"> 指标2：用电量</t>
    <phoneticPr fontId="17" type="noConversion"/>
  </si>
  <si>
    <t>21000度</t>
    <phoneticPr fontId="17" type="noConversion"/>
  </si>
  <si>
    <t xml:space="preserve"> 指标3：办公楼取暖</t>
    <phoneticPr fontId="17" type="noConversion"/>
  </si>
  <si>
    <t>600平方米</t>
    <phoneticPr fontId="17" type="noConversion"/>
  </si>
  <si>
    <t xml:space="preserve"> 指标4：临聘人员</t>
    <phoneticPr fontId="17" type="noConversion"/>
  </si>
  <si>
    <t>15人</t>
    <phoneticPr fontId="17" type="noConversion"/>
  </si>
  <si>
    <r>
      <t>3</t>
    </r>
    <r>
      <rPr>
        <sz val="12"/>
        <rFont val="宋体"/>
        <charset val="134"/>
      </rPr>
      <t>10吨</t>
    </r>
  </si>
  <si>
    <t xml:space="preserve"> 指标5：人员经费</t>
    <phoneticPr fontId="17" type="noConversion"/>
  </si>
  <si>
    <t xml:space="preserve"> 指标6：职工慰问</t>
    <phoneticPr fontId="17" type="noConversion"/>
  </si>
  <si>
    <t>100人</t>
    <phoneticPr fontId="17" type="noConversion"/>
  </si>
  <si>
    <t xml:space="preserve"> 指标1：保障用水正常 </t>
    <phoneticPr fontId="17" type="noConversion"/>
  </si>
  <si>
    <t xml:space="preserve"> 指标2：保障用电正常</t>
    <phoneticPr fontId="17" type="noConversion"/>
  </si>
  <si>
    <t xml:space="preserve"> 指标3：保障办公楼取暖正常</t>
    <phoneticPr fontId="17" type="noConversion"/>
  </si>
  <si>
    <t xml:space="preserve"> 指标4：出勤率</t>
    <phoneticPr fontId="17" type="noConversion"/>
  </si>
  <si>
    <t xml:space="preserve"> 指标5：职工慰问</t>
    <phoneticPr fontId="17" type="noConversion"/>
  </si>
  <si>
    <t xml:space="preserve"> 指标1：使用时间</t>
    <phoneticPr fontId="17" type="noConversion"/>
  </si>
  <si>
    <t>2020年度</t>
    <phoneticPr fontId="17" type="noConversion"/>
  </si>
  <si>
    <t xml:space="preserve"> 指标1：水费</t>
    <phoneticPr fontId="17" type="noConversion"/>
  </si>
  <si>
    <t>0.12万元</t>
    <phoneticPr fontId="17" type="noConversion"/>
  </si>
  <si>
    <t xml:space="preserve"> 指标2：电费</t>
    <phoneticPr fontId="17" type="noConversion"/>
  </si>
  <si>
    <t>1.68万元</t>
    <phoneticPr fontId="17" type="noConversion"/>
  </si>
  <si>
    <t xml:space="preserve"> 指标3：取暖费</t>
    <phoneticPr fontId="17" type="noConversion"/>
  </si>
  <si>
    <t>1万元</t>
    <phoneticPr fontId="17" type="noConversion"/>
  </si>
  <si>
    <t xml:space="preserve"> 指标4：临聘人员工资</t>
    <phoneticPr fontId="17" type="noConversion"/>
  </si>
  <si>
    <t>5万元</t>
    <phoneticPr fontId="17" type="noConversion"/>
  </si>
  <si>
    <t xml:space="preserve"> 指标5：统发工资</t>
    <phoneticPr fontId="17" type="noConversion"/>
  </si>
  <si>
    <t>46万元</t>
    <phoneticPr fontId="17" type="noConversion"/>
  </si>
  <si>
    <t xml:space="preserve"> 指标6：日常人均办公经费</t>
    <phoneticPr fontId="17" type="noConversion"/>
  </si>
  <si>
    <t>1.6万元</t>
    <phoneticPr fontId="17" type="noConversion"/>
  </si>
  <si>
    <t xml:space="preserve"> 指标7：业务经费</t>
    <phoneticPr fontId="17" type="noConversion"/>
  </si>
  <si>
    <t>9.6万元</t>
    <phoneticPr fontId="17" type="noConversion"/>
  </si>
  <si>
    <t xml:space="preserve"> 指标8：职工慰问</t>
    <phoneticPr fontId="17" type="noConversion"/>
  </si>
  <si>
    <t>8万元</t>
    <phoneticPr fontId="17" type="noConversion"/>
  </si>
  <si>
    <t>经济效益
指标</t>
    <phoneticPr fontId="0" type="noConversion"/>
  </si>
  <si>
    <t xml:space="preserve"> 指标1：保障全区粮食企业粮食收购工作正常开展，所有储粮安全</t>
    <phoneticPr fontId="17" type="noConversion"/>
  </si>
  <si>
    <t xml:space="preserve"> 指标2：保障系统企业稳定，无上访事件发生</t>
    <phoneticPr fontId="17" type="noConversion"/>
  </si>
  <si>
    <t xml:space="preserve"> 指标3：保障单位各项业务工作正常运行</t>
    <phoneticPr fontId="17" type="noConversion"/>
  </si>
  <si>
    <t xml:space="preserve"> 指标4：保障在编人员工资正常发放</t>
    <phoneticPr fontId="0" type="noConversion"/>
  </si>
  <si>
    <t xml:space="preserve"> 指标5：保障粮食企业改制顺利进行</t>
    <phoneticPr fontId="17" type="noConversion"/>
  </si>
  <si>
    <t xml:space="preserve"> 指标1：执行年度</t>
  </si>
  <si>
    <t>长期</t>
  </si>
  <si>
    <r>
      <t xml:space="preserve"> 指标</t>
    </r>
    <r>
      <rPr>
        <sz val="12"/>
        <rFont val="宋体"/>
        <charset val="134"/>
      </rPr>
      <t>2</t>
    </r>
    <r>
      <rPr>
        <sz val="12"/>
        <rFont val="宋体"/>
        <charset val="134"/>
      </rPr>
      <t>：执行年度</t>
    </r>
  </si>
  <si>
    <r>
      <t xml:space="preserve"> 指标</t>
    </r>
    <r>
      <rPr>
        <sz val="12"/>
        <rFont val="宋体"/>
        <charset val="134"/>
      </rPr>
      <t>3</t>
    </r>
    <r>
      <rPr>
        <sz val="12"/>
        <rFont val="宋体"/>
        <charset val="134"/>
      </rPr>
      <t>：执行年度</t>
    </r>
  </si>
  <si>
    <r>
      <t xml:space="preserve"> 指标</t>
    </r>
    <r>
      <rPr>
        <sz val="12"/>
        <rFont val="宋体"/>
        <charset val="134"/>
      </rPr>
      <t>4</t>
    </r>
    <r>
      <rPr>
        <sz val="12"/>
        <rFont val="宋体"/>
        <charset val="134"/>
      </rPr>
      <t>：执行年度</t>
    </r>
  </si>
  <si>
    <r>
      <t xml:space="preserve"> 指标</t>
    </r>
    <r>
      <rPr>
        <sz val="12"/>
        <rFont val="宋体"/>
        <charset val="134"/>
      </rPr>
      <t>5</t>
    </r>
    <r>
      <rPr>
        <sz val="12"/>
        <rFont val="宋体"/>
        <charset val="134"/>
      </rPr>
      <t>：执行年度</t>
    </r>
  </si>
  <si>
    <t xml:space="preserve"> 指标1：企业和职工满意度  </t>
    <phoneticPr fontId="17" type="noConversion"/>
  </si>
  <si>
    <t xml:space="preserve"> 指标2：单位满意度  </t>
  </si>
  <si>
    <t xml:space="preserve"> 指标3：临聘人员满意度  </t>
  </si>
  <si>
    <r>
      <t xml:space="preserve"> 指标4</t>
    </r>
    <r>
      <rPr>
        <sz val="12"/>
        <rFont val="宋体"/>
        <charset val="134"/>
      </rPr>
      <t xml:space="preserve">：在编人员满意度  </t>
    </r>
  </si>
  <si>
    <r>
      <t xml:space="preserve"> 指标5</t>
    </r>
    <r>
      <rPr>
        <sz val="12"/>
        <rFont val="宋体"/>
        <charset val="134"/>
      </rPr>
      <t xml:space="preserve">：单位满意度  </t>
    </r>
  </si>
  <si>
    <t>维稳工作经费</t>
    <phoneticPr fontId="0" type="noConversion"/>
  </si>
  <si>
    <t>西安市阎良区粮食总公司</t>
    <phoneticPr fontId="0" type="noConversion"/>
  </si>
  <si>
    <t>业务费</t>
    <phoneticPr fontId="0" type="noConversion"/>
  </si>
  <si>
    <t xml:space="preserve">
 目标1：保障系统企业稳定，无上访事件发生
 目标2：保障粮食企业改制顺利进行
 目标3：
 ……</t>
    <phoneticPr fontId="17" type="noConversion"/>
  </si>
  <si>
    <t xml:space="preserve"> 指标1：使用时间</t>
    <phoneticPr fontId="0" type="noConversion"/>
  </si>
  <si>
    <t>2020年1月至12月</t>
    <phoneticPr fontId="0" type="noConversion"/>
  </si>
  <si>
    <t xml:space="preserve"> 指标1：总支出</t>
    <phoneticPr fontId="0" type="noConversion"/>
  </si>
  <si>
    <t xml:space="preserve"> 指标2：人员工资</t>
    <phoneticPr fontId="0" type="noConversion"/>
  </si>
  <si>
    <t xml:space="preserve"> 指标3：电费</t>
    <phoneticPr fontId="0" type="noConversion"/>
  </si>
  <si>
    <t xml:space="preserve"> 指标4：办公楼取暖费</t>
    <phoneticPr fontId="0" type="noConversion"/>
  </si>
  <si>
    <t xml:space="preserve"> 指标5：办公费</t>
    <phoneticPr fontId="0" type="noConversion"/>
  </si>
  <si>
    <t>15万元</t>
    <phoneticPr fontId="0" type="noConversion"/>
  </si>
  <si>
    <t>5万元</t>
    <phoneticPr fontId="0" type="noConversion"/>
  </si>
  <si>
    <t>1.68万元</t>
    <phoneticPr fontId="0" type="noConversion"/>
  </si>
  <si>
    <t>1万元</t>
    <phoneticPr fontId="0" type="noConversion"/>
  </si>
  <si>
    <t>7.32万元</t>
    <phoneticPr fontId="0" type="noConversion"/>
  </si>
  <si>
    <t xml:space="preserve"> 指标1：保障系统企业稳定，无上访事件发生</t>
    <phoneticPr fontId="0" type="noConversion"/>
  </si>
  <si>
    <t xml:space="preserve"> 指标1：执行年度</t>
    <phoneticPr fontId="0" type="noConversion"/>
  </si>
  <si>
    <t>长期</t>
    <phoneticPr fontId="0" type="noConversion"/>
  </si>
  <si>
    <t xml:space="preserve"> 指标1：单位满意度</t>
    <phoneticPr fontId="0" type="noConversion"/>
  </si>
  <si>
    <t xml:space="preserve">
 目标1：保障全区粮食企业粮食收购工作正常开展，所有储粮安全
 目标2：保障粮食企业改制顺利进行
 目标3：
 ……</t>
    <phoneticPr fontId="17" type="noConversion"/>
  </si>
  <si>
    <t xml:space="preserve"> 指标1：慰问人次</t>
    <phoneticPr fontId="0" type="noConversion"/>
  </si>
  <si>
    <r>
      <t>1</t>
    </r>
    <r>
      <rPr>
        <sz val="12"/>
        <rFont val="宋体"/>
        <family val="3"/>
        <charset val="134"/>
      </rPr>
      <t>00人</t>
    </r>
    <phoneticPr fontId="0" type="noConversion"/>
  </si>
  <si>
    <r>
      <t>1</t>
    </r>
    <r>
      <rPr>
        <sz val="12"/>
        <rFont val="宋体"/>
        <family val="3"/>
        <charset val="134"/>
      </rPr>
      <t>0万元</t>
    </r>
    <phoneticPr fontId="0" type="noConversion"/>
  </si>
  <si>
    <t>8万元</t>
    <phoneticPr fontId="0" type="noConversion"/>
  </si>
  <si>
    <r>
      <t>2万元</t>
    </r>
    <r>
      <rPr>
        <sz val="12"/>
        <rFont val="宋体"/>
        <family val="3"/>
        <charset val="134"/>
      </rPr>
      <t/>
    </r>
    <phoneticPr fontId="0" type="noConversion"/>
  </si>
  <si>
    <t xml:space="preserve"> 指标2：职工慰问</t>
    <phoneticPr fontId="0" type="noConversion"/>
  </si>
  <si>
    <t xml:space="preserve"> 指标3：办公费</t>
    <phoneticPr fontId="0" type="noConversion"/>
  </si>
  <si>
    <t xml:space="preserve"> 指标1：保障全区粮食企业粮食收购正常开展，所有储粮安全</t>
    <phoneticPr fontId="0" type="noConversion"/>
  </si>
  <si>
    <t xml:space="preserve"> 指标2：保障系统企业稳定，无上访事件发生</t>
    <phoneticPr fontId="0" type="noConversion"/>
  </si>
  <si>
    <t>否</t>
    <phoneticPr fontId="0" type="noConversion"/>
  </si>
  <si>
    <t>不涉及</t>
    <phoneticPr fontId="0" type="noConversion"/>
  </si>
  <si>
    <t xml:space="preserve"> </t>
    <phoneticPr fontId="0" type="noConversion"/>
  </si>
  <si>
    <t xml:space="preserve">    </t>
    <phoneticPr fontId="0" type="noConversion"/>
  </si>
  <si>
    <t>编制部门：西安市阎良区粮食总公司</t>
    <phoneticPr fontId="0" type="noConversion"/>
  </si>
  <si>
    <t>西安市阎良区粮食总公司</t>
    <phoneticPr fontId="0" type="noConversion"/>
  </si>
  <si>
    <t>目标1：</t>
    <phoneticPr fontId="0" type="noConversion"/>
  </si>
  <si>
    <t>指标1：</t>
    <phoneticPr fontId="0" type="noConversion"/>
  </si>
  <si>
    <t xml:space="preserve"> 指标1：</t>
    <phoneticPr fontId="0" type="noConversion"/>
  </si>
  <si>
    <t xml:space="preserve"> 指标1：</t>
    <phoneticPr fontId="17" type="noConversion"/>
  </si>
  <si>
    <t xml:space="preserve"> 指标2：</t>
    <phoneticPr fontId="17" type="noConversion"/>
  </si>
</sst>
</file>

<file path=xl/styles.xml><?xml version="1.0" encoding="utf-8"?>
<styleSheet xmlns="http://schemas.openxmlformats.org/spreadsheetml/2006/main">
  <numFmts count="2">
    <numFmt numFmtId="176" formatCode="#,##0.0000"/>
    <numFmt numFmtId="177" formatCode=";;"/>
  </numFmts>
  <fonts count="20">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sz val="11"/>
      <name val="宋体"/>
      <charset val="134"/>
    </font>
    <font>
      <sz val="9"/>
      <name val="宋体"/>
      <charset val="134"/>
    </font>
    <font>
      <sz val="12"/>
      <name val="宋体"/>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9">
    <xf numFmtId="0" fontId="0" fillId="0" borderId="0"/>
    <xf numFmtId="0" fontId="1" fillId="0" borderId="0">
      <alignment vertical="center"/>
    </xf>
    <xf numFmtId="0" fontId="5" fillId="0" borderId="0">
      <alignment vertical="center"/>
    </xf>
    <xf numFmtId="0" fontId="16" fillId="0" borderId="0">
      <alignment vertical="center"/>
    </xf>
    <xf numFmtId="0" fontId="5" fillId="0" borderId="0">
      <alignment vertical="center"/>
    </xf>
    <xf numFmtId="0" fontId="1" fillId="0" borderId="0"/>
    <xf numFmtId="0" fontId="1" fillId="0" borderId="0"/>
    <xf numFmtId="0" fontId="15" fillId="0" borderId="0">
      <alignment vertical="center"/>
    </xf>
    <xf numFmtId="0" fontId="1" fillId="0" borderId="0">
      <alignment vertical="center"/>
    </xf>
  </cellStyleXfs>
  <cellXfs count="201">
    <xf numFmtId="0" fontId="0" fillId="0" borderId="0" xfId="0"/>
    <xf numFmtId="0" fontId="1" fillId="0" borderId="0" xfId="6" applyAlignment="1">
      <alignment vertical="center" wrapText="1"/>
    </xf>
    <xf numFmtId="0" fontId="2" fillId="0" borderId="0" xfId="6" applyFont="1" applyAlignment="1">
      <alignment vertical="center"/>
    </xf>
    <xf numFmtId="0" fontId="3" fillId="0" borderId="0" xfId="6" applyFont="1" applyAlignment="1">
      <alignment vertical="center" wrapText="1"/>
    </xf>
    <xf numFmtId="0" fontId="1" fillId="0" borderId="1" xfId="6" applyFont="1" applyBorder="1" applyAlignment="1">
      <alignment vertical="center" wrapText="1"/>
    </xf>
    <xf numFmtId="0" fontId="1" fillId="0" borderId="0" xfId="6" applyFont="1" applyBorder="1" applyAlignment="1">
      <alignment vertical="center" wrapText="1"/>
    </xf>
    <xf numFmtId="0" fontId="1" fillId="0" borderId="5" xfId="6" applyFont="1" applyBorder="1" applyAlignment="1">
      <alignment horizontal="center" vertical="center" wrapText="1"/>
    </xf>
    <xf numFmtId="0" fontId="1" fillId="0" borderId="5" xfId="6" applyFont="1" applyBorder="1" applyAlignment="1">
      <alignment vertical="center" wrapText="1"/>
    </xf>
    <xf numFmtId="0" fontId="1" fillId="0" borderId="5" xfId="6" applyBorder="1" applyAlignment="1">
      <alignment horizontal="center" vertical="center" wrapText="1"/>
    </xf>
    <xf numFmtId="0" fontId="6" fillId="0" borderId="5" xfId="6" applyFont="1" applyBorder="1" applyAlignment="1">
      <alignment horizontal="center" vertical="center" wrapText="1"/>
    </xf>
    <xf numFmtId="0" fontId="1" fillId="0" borderId="5" xfId="6" applyBorder="1" applyAlignment="1">
      <alignment vertical="center" wrapText="1"/>
    </xf>
    <xf numFmtId="0" fontId="1" fillId="0" borderId="0" xfId="6" applyAlignment="1">
      <alignment vertical="center"/>
    </xf>
    <xf numFmtId="0" fontId="6" fillId="0" borderId="0" xfId="6" applyFont="1" applyAlignment="1">
      <alignment vertical="center" wrapText="1"/>
    </xf>
    <xf numFmtId="0" fontId="3" fillId="0" borderId="0" xfId="6" applyFont="1" applyAlignment="1">
      <alignment vertical="center"/>
    </xf>
    <xf numFmtId="0" fontId="1" fillId="0" borderId="0" xfId="6" applyFont="1" applyAlignment="1">
      <alignment vertical="center"/>
    </xf>
    <xf numFmtId="0" fontId="0" fillId="0" borderId="0" xfId="0" applyFill="1"/>
    <xf numFmtId="0" fontId="0" fillId="0" borderId="5" xfId="0" applyNumberFormat="1" applyFont="1" applyFill="1" applyBorder="1" applyAlignment="1" applyProtection="1">
      <alignment horizontal="center" vertical="center" wrapText="1"/>
    </xf>
    <xf numFmtId="0" fontId="0" fillId="0" borderId="5" xfId="0" applyFill="1" applyBorder="1" applyAlignment="1">
      <alignment horizontal="center" vertical="center" wrapText="1"/>
    </xf>
    <xf numFmtId="0" fontId="0" fillId="0" borderId="5" xfId="0" applyFill="1" applyBorder="1"/>
    <xf numFmtId="0" fontId="0" fillId="0" borderId="5" xfId="0" applyBorder="1"/>
    <xf numFmtId="0" fontId="0" fillId="0" borderId="0" xfId="0" applyAlignment="1">
      <alignment horizontal="right"/>
    </xf>
    <xf numFmtId="0" fontId="0" fillId="0" borderId="5" xfId="0" applyBorder="1" applyAlignment="1">
      <alignment horizontal="center" vertical="center" wrapText="1"/>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2" fillId="0" borderId="5" xfId="0" applyNumberFormat="1" applyFont="1" applyFill="1" applyBorder="1" applyAlignment="1" applyProtection="1">
      <alignment horizontal="center" vertical="center"/>
    </xf>
    <xf numFmtId="0" fontId="0" fillId="0" borderId="0" xfId="0" applyAlignment="1">
      <alignment horizontal="centerContinuous" vertical="center"/>
    </xf>
    <xf numFmtId="0" fontId="12"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6"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 fillId="0" borderId="0" xfId="0" applyNumberFormat="1" applyFont="1" applyFill="1" applyAlignment="1">
      <alignment horizontal="center" vertic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5" xfId="0" applyNumberFormat="1" applyFont="1" applyFill="1" applyBorder="1" applyAlignment="1">
      <alignment horizontal="center" vertical="center"/>
    </xf>
    <xf numFmtId="0" fontId="1" fillId="0" borderId="5" xfId="0" applyNumberFormat="1" applyFont="1" applyBorder="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xf numFmtId="0" fontId="0" fillId="0" borderId="5" xfId="0" applyFill="1" applyBorder="1" applyAlignment="1">
      <alignment horizontal="left"/>
    </xf>
    <xf numFmtId="0" fontId="0" fillId="0" borderId="5" xfId="0" applyFill="1" applyBorder="1" applyAlignment="1">
      <alignment horizontal="center"/>
    </xf>
    <xf numFmtId="4" fontId="0" fillId="0" borderId="5" xfId="0" applyNumberFormat="1" applyFont="1" applyBorder="1"/>
    <xf numFmtId="4" fontId="0" fillId="0" borderId="13" xfId="0" applyNumberFormat="1" applyFont="1" applyBorder="1"/>
    <xf numFmtId="4" fontId="0" fillId="0" borderId="13" xfId="0" applyNumberFormat="1" applyFont="1" applyFill="1" applyBorder="1" applyAlignment="1" applyProtection="1"/>
    <xf numFmtId="4" fontId="0" fillId="0" borderId="5" xfId="0" applyNumberFormat="1" applyFont="1" applyFill="1" applyBorder="1" applyAlignment="1" applyProtection="1"/>
    <xf numFmtId="4" fontId="0" fillId="0" borderId="14" xfId="0" applyNumberFormat="1" applyFont="1" applyFill="1" applyBorder="1"/>
    <xf numFmtId="4" fontId="0" fillId="0" borderId="13" xfId="0" applyNumberFormat="1" applyFont="1" applyFill="1" applyBorder="1"/>
    <xf numFmtId="49" fontId="0" fillId="0" borderId="2" xfId="0" applyNumberFormat="1" applyFont="1" applyFill="1" applyBorder="1" applyAlignment="1" applyProtection="1">
      <alignment horizontal="left"/>
    </xf>
    <xf numFmtId="49" fontId="0" fillId="0" borderId="5" xfId="0" applyNumberFormat="1" applyFont="1" applyFill="1" applyBorder="1" applyAlignment="1" applyProtection="1">
      <alignment horizontal="left"/>
    </xf>
    <xf numFmtId="4" fontId="0" fillId="0" borderId="3" xfId="0" applyNumberFormat="1" applyFont="1" applyFill="1" applyBorder="1" applyAlignment="1" applyProtection="1"/>
    <xf numFmtId="4" fontId="0" fillId="0" borderId="2" xfId="0" applyNumberFormat="1" applyFont="1" applyFill="1" applyBorder="1" applyAlignment="1" applyProtection="1"/>
    <xf numFmtId="49" fontId="0" fillId="0" borderId="5" xfId="0" applyNumberFormat="1" applyFont="1" applyFill="1" applyBorder="1" applyAlignment="1" applyProtection="1"/>
    <xf numFmtId="177" fontId="0" fillId="0" borderId="4" xfId="0" applyNumberFormat="1" applyFont="1" applyFill="1" applyBorder="1" applyAlignment="1" applyProtection="1"/>
    <xf numFmtId="49" fontId="0" fillId="0" borderId="3" xfId="0" applyNumberFormat="1" applyFont="1" applyFill="1" applyBorder="1" applyAlignment="1" applyProtection="1"/>
    <xf numFmtId="177" fontId="0" fillId="0" borderId="3" xfId="0" applyNumberFormat="1" applyFont="1" applyFill="1" applyBorder="1" applyAlignment="1" applyProtection="1"/>
    <xf numFmtId="49" fontId="0" fillId="0" borderId="2" xfId="0" applyNumberFormat="1" applyFont="1" applyFill="1" applyBorder="1" applyAlignment="1" applyProtection="1"/>
    <xf numFmtId="177" fontId="0" fillId="0" borderId="3" xfId="0" applyNumberFormat="1" applyFill="1" applyBorder="1" applyAlignment="1" applyProtection="1">
      <alignment horizontal="center"/>
    </xf>
    <xf numFmtId="49" fontId="0" fillId="0" borderId="5" xfId="0" applyNumberFormat="1" applyFont="1" applyFill="1" applyBorder="1" applyAlignment="1" applyProtection="1">
      <alignment vertical="center" wrapText="1"/>
    </xf>
    <xf numFmtId="0" fontId="1" fillId="0" borderId="2" xfId="6" applyFont="1" applyFill="1" applyBorder="1" applyAlignment="1">
      <alignment horizontal="left" vertical="center" wrapText="1"/>
    </xf>
    <xf numFmtId="0" fontId="1" fillId="0" borderId="4" xfId="6" applyFont="1" applyFill="1" applyBorder="1" applyAlignment="1">
      <alignment horizontal="left" vertical="center" wrapText="1"/>
    </xf>
    <xf numFmtId="9" fontId="1" fillId="0" borderId="5" xfId="6" applyNumberFormat="1" applyBorder="1" applyAlignment="1">
      <alignment vertical="center" wrapText="1"/>
    </xf>
    <xf numFmtId="9" fontId="1" fillId="0" borderId="5" xfId="6" applyNumberFormat="1" applyBorder="1" applyAlignment="1">
      <alignment horizontal="center" vertical="center" wrapText="1"/>
    </xf>
    <xf numFmtId="0" fontId="18" fillId="0" borderId="5" xfId="6" applyFont="1" applyBorder="1" applyAlignment="1">
      <alignment vertical="center" wrapText="1"/>
    </xf>
    <xf numFmtId="0" fontId="18" fillId="0" borderId="14" xfId="0" applyNumberFormat="1" applyFont="1" applyBorder="1" applyAlignment="1">
      <alignment horizontal="center" vertical="center"/>
    </xf>
    <xf numFmtId="0" fontId="18" fillId="0" borderId="5" xfId="0" applyNumberFormat="1" applyFont="1" applyBorder="1" applyAlignment="1">
      <alignment horizontal="center" vertical="center"/>
    </xf>
    <xf numFmtId="0" fontId="19" fillId="0" borderId="0" xfId="0" applyFont="1" applyBorder="1"/>
    <xf numFmtId="0" fontId="1" fillId="0" borderId="5" xfId="6" applyFont="1" applyBorder="1" applyAlignment="1">
      <alignment horizontal="center" vertical="center" wrapText="1"/>
    </xf>
    <xf numFmtId="0" fontId="1" fillId="0" borderId="5" xfId="6" applyFont="1" applyBorder="1" applyAlignment="1">
      <alignment horizontal="center" vertical="center" wrapText="1"/>
    </xf>
    <xf numFmtId="9" fontId="1" fillId="0" borderId="5" xfId="6" applyNumberFormat="1" applyBorder="1" applyAlignment="1">
      <alignment horizontal="left" vertical="center" wrapText="1"/>
    </xf>
    <xf numFmtId="0" fontId="1" fillId="0" borderId="5" xfId="0" applyNumberFormat="1" applyFont="1" applyBorder="1" applyAlignment="1">
      <alignment horizontal="left" vertical="center"/>
    </xf>
    <xf numFmtId="0" fontId="1" fillId="0" borderId="5" xfId="0" applyNumberFormat="1" applyFont="1" applyFill="1" applyBorder="1" applyAlignment="1">
      <alignment horizontal="left" vertical="center"/>
    </xf>
    <xf numFmtId="0" fontId="1" fillId="0" borderId="13" xfId="0" applyNumberFormat="1" applyFont="1" applyBorder="1" applyAlignment="1">
      <alignment horizontal="left"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left" vertical="center"/>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12" fillId="0" borderId="5"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1" fillId="0" borderId="5" xfId="6" applyFont="1" applyBorder="1" applyAlignment="1">
      <alignment horizontal="center" vertical="center" wrapText="1"/>
    </xf>
    <xf numFmtId="0" fontId="1" fillId="0" borderId="6" xfId="6"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4" xfId="6" applyFont="1" applyBorder="1" applyAlignment="1">
      <alignment horizontal="center" vertical="center" wrapText="1"/>
    </xf>
    <xf numFmtId="0" fontId="1" fillId="0" borderId="6" xfId="6" applyFont="1" applyFill="1" applyBorder="1" applyAlignment="1">
      <alignment horizontal="left" vertical="top" wrapText="1"/>
    </xf>
    <xf numFmtId="0" fontId="1" fillId="0" borderId="7" xfId="6" applyFont="1" applyFill="1" applyBorder="1" applyAlignment="1">
      <alignment horizontal="left" vertical="top" wrapText="1"/>
    </xf>
    <xf numFmtId="0" fontId="1" fillId="0" borderId="7" xfId="6" applyFill="1" applyBorder="1" applyAlignment="1">
      <alignment horizontal="left" vertical="top" wrapText="1"/>
    </xf>
    <xf numFmtId="0" fontId="1" fillId="0" borderId="8" xfId="6" applyFill="1" applyBorder="1" applyAlignment="1">
      <alignment horizontal="left" vertical="top" wrapText="1"/>
    </xf>
    <xf numFmtId="0" fontId="6" fillId="0" borderId="0" xfId="6" applyNumberFormat="1" applyFont="1" applyFill="1" applyBorder="1" applyAlignment="1">
      <alignment vertical="center" wrapText="1"/>
    </xf>
    <xf numFmtId="0" fontId="1" fillId="0" borderId="5" xfId="6" applyBorder="1" applyAlignment="1">
      <alignment horizontal="center" vertical="center" wrapText="1"/>
    </xf>
    <xf numFmtId="0" fontId="1" fillId="0" borderId="13" xfId="6" applyBorder="1" applyAlignment="1">
      <alignment horizontal="center" vertical="center" wrapText="1"/>
    </xf>
    <xf numFmtId="0" fontId="4" fillId="0" borderId="0" xfId="6" applyFont="1" applyAlignment="1">
      <alignment horizontal="center" vertical="center" wrapText="1"/>
    </xf>
    <xf numFmtId="0" fontId="1" fillId="0" borderId="0" xfId="6" applyFont="1" applyAlignment="1">
      <alignment horizontal="center" vertical="center" wrapText="1"/>
    </xf>
    <xf numFmtId="0" fontId="1" fillId="0" borderId="2" xfId="6" applyBorder="1" applyAlignment="1">
      <alignment horizontal="center" vertical="center" wrapText="1"/>
    </xf>
    <xf numFmtId="0" fontId="1" fillId="0" borderId="3" xfId="6" applyBorder="1" applyAlignment="1">
      <alignment horizontal="center" vertical="center" wrapText="1"/>
    </xf>
    <xf numFmtId="0" fontId="1" fillId="0" borderId="4" xfId="6" applyBorder="1" applyAlignment="1">
      <alignment horizontal="center" vertical="center" wrapText="1"/>
    </xf>
    <xf numFmtId="0" fontId="6" fillId="0" borderId="7" xfId="6" applyNumberFormat="1" applyFont="1" applyFill="1" applyBorder="1" applyAlignment="1">
      <alignment vertical="center" wrapText="1"/>
    </xf>
    <xf numFmtId="0" fontId="1" fillId="0" borderId="13" xfId="6" applyFont="1" applyBorder="1" applyAlignment="1">
      <alignment horizontal="center" vertical="center" wrapText="1"/>
    </xf>
    <xf numFmtId="0" fontId="1" fillId="0" borderId="15" xfId="6" applyFont="1" applyBorder="1" applyAlignment="1">
      <alignment horizontal="center" vertical="center" wrapText="1"/>
    </xf>
    <xf numFmtId="0" fontId="1" fillId="0" borderId="14" xfId="6" applyFont="1" applyBorder="1" applyAlignment="1">
      <alignment horizontal="center" vertical="center" wrapText="1"/>
    </xf>
    <xf numFmtId="0" fontId="1" fillId="0" borderId="7" xfId="6" applyFont="1" applyBorder="1" applyAlignment="1">
      <alignment horizontal="center" vertical="center" wrapText="1"/>
    </xf>
    <xf numFmtId="0" fontId="1" fillId="0" borderId="8" xfId="6" applyFont="1" applyBorder="1" applyAlignment="1">
      <alignment horizontal="center" vertical="center" wrapText="1"/>
    </xf>
    <xf numFmtId="0" fontId="1" fillId="0" borderId="9" xfId="6" applyFont="1" applyBorder="1" applyAlignment="1">
      <alignment horizontal="center" vertical="center" wrapText="1"/>
    </xf>
    <xf numFmtId="0" fontId="1" fillId="0" borderId="0" xfId="6" applyFont="1" applyBorder="1" applyAlignment="1">
      <alignment horizontal="center" vertical="center" wrapText="1"/>
    </xf>
    <xf numFmtId="0" fontId="1" fillId="0" borderId="10" xfId="6" applyFont="1" applyBorder="1" applyAlignment="1">
      <alignment horizontal="center" vertical="center" wrapText="1"/>
    </xf>
    <xf numFmtId="0" fontId="1" fillId="0" borderId="11" xfId="6" applyFont="1" applyBorder="1" applyAlignment="1">
      <alignment horizontal="center" vertical="center" wrapText="1"/>
    </xf>
    <xf numFmtId="0" fontId="1" fillId="0" borderId="1" xfId="6" applyFont="1" applyBorder="1" applyAlignment="1">
      <alignment horizontal="center" vertical="center" wrapText="1"/>
    </xf>
    <xf numFmtId="0" fontId="1" fillId="0" borderId="12" xfId="6" applyFont="1" applyBorder="1" applyAlignment="1">
      <alignment horizontal="center" vertical="center" wrapText="1"/>
    </xf>
    <xf numFmtId="0" fontId="1" fillId="0" borderId="14" xfId="6" applyBorder="1" applyAlignment="1">
      <alignment horizontal="center" vertical="center" wrapText="1"/>
    </xf>
    <xf numFmtId="0" fontId="1" fillId="0" borderId="2" xfId="6" applyFont="1" applyFill="1" applyBorder="1" applyAlignment="1">
      <alignment horizontal="left" vertical="top" wrapText="1"/>
    </xf>
    <xf numFmtId="0" fontId="1" fillId="0" borderId="3" xfId="6" applyFont="1" applyFill="1" applyBorder="1" applyAlignment="1">
      <alignment horizontal="left" vertical="top" wrapText="1"/>
    </xf>
    <xf numFmtId="0" fontId="1" fillId="0" borderId="4" xfId="6" applyFont="1" applyFill="1" applyBorder="1" applyAlignment="1">
      <alignment horizontal="left" vertical="top" wrapText="1"/>
    </xf>
    <xf numFmtId="0" fontId="1" fillId="0" borderId="5" xfId="6" applyBorder="1" applyAlignment="1">
      <alignment horizontal="left" vertical="center" wrapText="1"/>
    </xf>
    <xf numFmtId="0" fontId="1" fillId="0" borderId="5" xfId="6" applyFont="1" applyBorder="1" applyAlignment="1">
      <alignment horizontal="left" vertical="center" wrapText="1"/>
    </xf>
    <xf numFmtId="0" fontId="1" fillId="0" borderId="5" xfId="6" applyFont="1" applyFill="1" applyBorder="1" applyAlignment="1">
      <alignment horizontal="left" vertical="center" wrapText="1"/>
    </xf>
    <xf numFmtId="9" fontId="1" fillId="0" borderId="5" xfId="6" applyNumberFormat="1" applyBorder="1" applyAlignment="1">
      <alignment horizontal="left" vertical="center" wrapText="1"/>
    </xf>
    <xf numFmtId="0" fontId="1" fillId="0" borderId="2" xfId="6" applyFont="1" applyBorder="1" applyAlignment="1">
      <alignment horizontal="left" vertical="center" wrapText="1"/>
    </xf>
    <xf numFmtId="0" fontId="0" fillId="0" borderId="4" xfId="0" applyBorder="1" applyAlignment="1">
      <alignment horizontal="left" vertical="center" wrapText="1"/>
    </xf>
    <xf numFmtId="0" fontId="1" fillId="0" borderId="2" xfId="6" applyFont="1" applyFill="1" applyBorder="1" applyAlignment="1">
      <alignment vertical="center" wrapText="1"/>
    </xf>
    <xf numFmtId="0" fontId="1" fillId="0" borderId="4" xfId="6" applyFont="1" applyFill="1" applyBorder="1" applyAlignment="1">
      <alignment vertical="center" wrapText="1"/>
    </xf>
    <xf numFmtId="0" fontId="1" fillId="0" borderId="4" xfId="6" applyFont="1" applyBorder="1" applyAlignment="1">
      <alignment horizontal="left" vertical="center" wrapText="1"/>
    </xf>
    <xf numFmtId="0" fontId="1" fillId="0" borderId="2" xfId="6" applyFont="1" applyFill="1" applyBorder="1" applyAlignment="1">
      <alignment horizontal="left" vertical="center" wrapText="1"/>
    </xf>
    <xf numFmtId="0" fontId="1" fillId="0" borderId="4" xfId="6" applyFont="1" applyFill="1" applyBorder="1" applyAlignment="1">
      <alignment horizontal="left" vertical="center" wrapText="1"/>
    </xf>
    <xf numFmtId="0" fontId="1" fillId="0" borderId="2" xfId="6" applyBorder="1" applyAlignment="1">
      <alignment horizontal="left" vertical="center" wrapText="1"/>
    </xf>
    <xf numFmtId="0" fontId="0" fillId="0" borderId="4" xfId="0" applyBorder="1" applyAlignment="1">
      <alignment vertical="center" wrapText="1"/>
    </xf>
    <xf numFmtId="0" fontId="1" fillId="2" borderId="5" xfId="6" applyFont="1" applyFill="1" applyBorder="1" applyAlignment="1">
      <alignment horizontal="center" vertical="center" wrapText="1"/>
    </xf>
    <xf numFmtId="0" fontId="1" fillId="0" borderId="5" xfId="6" applyFont="1" applyBorder="1" applyAlignment="1">
      <alignment horizontal="left" vertical="top" wrapText="1"/>
    </xf>
    <xf numFmtId="0" fontId="1" fillId="0" borderId="5" xfId="6" applyBorder="1" applyAlignment="1">
      <alignment horizontal="left" vertical="top" wrapText="1"/>
    </xf>
    <xf numFmtId="0" fontId="0" fillId="0" borderId="1" xfId="0" applyNumberFormat="1" applyFill="1" applyBorder="1" applyAlignment="1" applyProtection="1">
      <alignment horizontal="left" vertical="center"/>
    </xf>
    <xf numFmtId="0" fontId="0" fillId="0" borderId="1" xfId="0" applyNumberFormat="1" applyFill="1" applyBorder="1" applyAlignment="1" applyProtection="1">
      <alignment vertical="center"/>
    </xf>
    <xf numFmtId="0" fontId="0" fillId="0" borderId="1" xfId="0" applyNumberFormat="1" applyFont="1" applyFill="1" applyBorder="1" applyAlignment="1" applyProtection="1">
      <alignment vertical="center"/>
    </xf>
    <xf numFmtId="0" fontId="1" fillId="0" borderId="3" xfId="6" applyFont="1" applyBorder="1" applyAlignment="1">
      <alignment horizontal="left" vertical="top" wrapText="1"/>
    </xf>
    <xf numFmtId="0" fontId="1" fillId="0" borderId="4" xfId="6" applyFont="1" applyBorder="1" applyAlignment="1">
      <alignment horizontal="left" vertical="top" wrapText="1"/>
    </xf>
    <xf numFmtId="9" fontId="1" fillId="0" borderId="5" xfId="6" applyNumberFormat="1" applyFont="1" applyBorder="1" applyAlignment="1">
      <alignment horizontal="center" vertical="center" wrapText="1"/>
    </xf>
    <xf numFmtId="0" fontId="18" fillId="0" borderId="5" xfId="6" applyFont="1" applyBorder="1" applyAlignment="1">
      <alignment horizontal="left" vertical="center" wrapText="1"/>
    </xf>
    <xf numFmtId="0" fontId="18" fillId="0" borderId="2" xfId="6" applyFont="1" applyBorder="1" applyAlignment="1">
      <alignment horizontal="left" vertical="top" wrapText="1"/>
    </xf>
  </cellXfs>
  <cellStyles count="9">
    <cellStyle name="常规" xfId="0" builtinId="0"/>
    <cellStyle name="常规 2" xfId="6"/>
    <cellStyle name="常规 2 3" xfId="5"/>
    <cellStyle name="常规 2 4" xfId="8"/>
    <cellStyle name="常规 2 5" xfId="1"/>
    <cellStyle name="常规 3" xfId="7"/>
    <cellStyle name="常规 3 2" xfId="4"/>
    <cellStyle name="常规 8" xfId="2"/>
    <cellStyle name="常规 9" xfId="3"/>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D13"/>
  <sheetViews>
    <sheetView showGridLines="0" showZeros="0" workbookViewId="0">
      <selection activeCell="A7" sqref="A7"/>
    </sheetView>
  </sheetViews>
  <sheetFormatPr defaultColWidth="9.1640625" defaultRowHeight="11.25"/>
  <cols>
    <col min="1" max="1" width="163" customWidth="1"/>
    <col min="2" max="177" width="9.1640625" customWidth="1"/>
  </cols>
  <sheetData>
    <row r="2" spans="1:4" ht="93" customHeight="1">
      <c r="A2" s="72" t="s">
        <v>0</v>
      </c>
      <c r="B2" s="73"/>
      <c r="C2" s="73"/>
      <c r="D2" s="73"/>
    </row>
    <row r="3" spans="1:4" ht="93.75" customHeight="1">
      <c r="A3" s="74"/>
    </row>
    <row r="4" spans="1:4" ht="81.75" customHeight="1">
      <c r="A4" s="75" t="s">
        <v>303</v>
      </c>
    </row>
    <row r="5" spans="1:4" ht="41.1" customHeight="1">
      <c r="A5" s="75" t="s">
        <v>304</v>
      </c>
    </row>
    <row r="6" spans="1:4" ht="36.950000000000003" customHeight="1">
      <c r="A6" s="75" t="s">
        <v>305</v>
      </c>
    </row>
    <row r="7" spans="1:4" ht="12.75" customHeight="1">
      <c r="A7" s="103" t="s">
        <v>468</v>
      </c>
    </row>
    <row r="8" spans="1:4" ht="12.75" customHeight="1">
      <c r="A8" s="76"/>
    </row>
    <row r="9" spans="1:4" ht="12.75" customHeight="1">
      <c r="A9" s="76"/>
    </row>
    <row r="10" spans="1:4" ht="12.75" customHeight="1">
      <c r="A10" s="76"/>
    </row>
    <row r="11" spans="1:4" ht="12.75" customHeight="1">
      <c r="A11" s="76"/>
    </row>
    <row r="12" spans="1:4" ht="12.75" customHeight="1">
      <c r="A12" s="76"/>
    </row>
    <row r="13" spans="1:4" ht="12.75" customHeight="1">
      <c r="A13" s="76"/>
    </row>
  </sheetData>
  <phoneticPr fontId="0" type="noConversion"/>
  <printOptions horizontalCentered="1" verticalCentered="1"/>
  <pageMargins left="0.75" right="0.75" top="0.78958333333333297" bottom="1" header="0" footer="0"/>
  <pageSetup paperSize="9" scale="95" orientation="landscape" r:id="rId1"/>
  <headerFooter scaleWithDoc="0" alignWithMargins="0"/>
</worksheet>
</file>

<file path=xl/worksheets/sheet10.xml><?xml version="1.0" encoding="utf-8"?>
<worksheet xmlns="http://schemas.openxmlformats.org/spreadsheetml/2006/main" xmlns:r="http://schemas.openxmlformats.org/officeDocument/2006/relationships">
  <sheetPr>
    <pageSetUpPr fitToPage="1"/>
  </sheetPr>
  <dimension ref="A1:H27"/>
  <sheetViews>
    <sheetView showGridLines="0" showZeros="0" workbookViewId="0">
      <selection activeCell="A5" sqref="A5"/>
    </sheetView>
  </sheetViews>
  <sheetFormatPr defaultColWidth="9.1640625" defaultRowHeight="12.75" customHeight="1"/>
  <cols>
    <col min="1" max="1" width="19" customWidth="1"/>
    <col min="2" max="4" width="31.6640625" customWidth="1"/>
    <col min="5" max="8" width="21.33203125" customWidth="1"/>
    <col min="9" max="9" width="9.1640625" customWidth="1"/>
  </cols>
  <sheetData>
    <row r="1" spans="1:8" ht="30" customHeight="1">
      <c r="A1" s="15" t="s">
        <v>20</v>
      </c>
    </row>
    <row r="2" spans="1:8" ht="28.5" customHeight="1">
      <c r="A2" s="123" t="s">
        <v>164</v>
      </c>
      <c r="B2" s="123"/>
      <c r="C2" s="123"/>
      <c r="D2" s="123"/>
      <c r="E2" s="123"/>
      <c r="F2" s="123"/>
      <c r="G2" s="123"/>
      <c r="H2" s="123"/>
    </row>
    <row r="3" spans="1:8" ht="22.5" customHeight="1">
      <c r="A3" s="193" t="s">
        <v>470</v>
      </c>
      <c r="B3" s="114"/>
      <c r="H3" s="20" t="s">
        <v>39</v>
      </c>
    </row>
    <row r="4" spans="1:8" ht="22.5" customHeight="1">
      <c r="A4" s="21" t="s">
        <v>159</v>
      </c>
      <c r="B4" s="21" t="s">
        <v>160</v>
      </c>
      <c r="C4" s="21" t="s">
        <v>161</v>
      </c>
      <c r="D4" s="21" t="s">
        <v>162</v>
      </c>
      <c r="E4" s="21" t="s">
        <v>134</v>
      </c>
      <c r="F4" s="21" t="s">
        <v>154</v>
      </c>
      <c r="G4" s="21" t="s">
        <v>155</v>
      </c>
      <c r="H4" s="21" t="s">
        <v>157</v>
      </c>
    </row>
    <row r="5" spans="1:8" ht="12.75" customHeight="1">
      <c r="A5" s="89"/>
      <c r="B5" s="94" t="s">
        <v>307</v>
      </c>
      <c r="C5" s="93"/>
      <c r="D5" s="89"/>
      <c r="E5" s="87">
        <v>45.229590000000002</v>
      </c>
      <c r="F5" s="88">
        <v>43.352607999999996</v>
      </c>
      <c r="G5" s="82">
        <v>1.8769819999999999</v>
      </c>
      <c r="H5" s="18"/>
    </row>
    <row r="6" spans="1:8" ht="12.75" customHeight="1">
      <c r="A6" s="89" t="s">
        <v>311</v>
      </c>
      <c r="B6" s="92" t="s">
        <v>308</v>
      </c>
      <c r="C6" s="93"/>
      <c r="D6" s="89"/>
      <c r="E6" s="87">
        <v>45.229590000000002</v>
      </c>
      <c r="F6" s="88">
        <v>43.352607999999996</v>
      </c>
      <c r="G6" s="82">
        <v>1.8769819999999999</v>
      </c>
      <c r="H6" s="18"/>
    </row>
    <row r="7" spans="1:8" ht="12.75" customHeight="1">
      <c r="A7" s="89" t="s">
        <v>312</v>
      </c>
      <c r="B7" s="92" t="s">
        <v>313</v>
      </c>
      <c r="C7" s="93"/>
      <c r="D7" s="89"/>
      <c r="E7" s="87">
        <v>45.229590000000002</v>
      </c>
      <c r="F7" s="88">
        <v>43.352607999999996</v>
      </c>
      <c r="G7" s="82">
        <v>1.8769819999999999</v>
      </c>
      <c r="H7" s="18"/>
    </row>
    <row r="8" spans="1:8" ht="12.75" customHeight="1">
      <c r="A8" s="89" t="s">
        <v>328</v>
      </c>
      <c r="B8" s="92" t="s">
        <v>171</v>
      </c>
      <c r="C8" s="93"/>
      <c r="D8" s="89"/>
      <c r="E8" s="87">
        <v>43.352607999999996</v>
      </c>
      <c r="F8" s="88">
        <v>43.352607999999996</v>
      </c>
      <c r="G8" s="82">
        <v>0</v>
      </c>
      <c r="H8" s="18"/>
    </row>
    <row r="9" spans="1:8" ht="12.75" customHeight="1">
      <c r="A9" s="89" t="s">
        <v>329</v>
      </c>
      <c r="B9" s="92" t="s">
        <v>330</v>
      </c>
      <c r="C9" s="93" t="s">
        <v>331</v>
      </c>
      <c r="D9" s="89" t="s">
        <v>332</v>
      </c>
      <c r="E9" s="87">
        <v>13.9152</v>
      </c>
      <c r="F9" s="88">
        <v>13.9152</v>
      </c>
      <c r="G9" s="82">
        <v>0</v>
      </c>
      <c r="H9" s="18"/>
    </row>
    <row r="10" spans="1:8" ht="12.75" customHeight="1">
      <c r="A10" s="89" t="s">
        <v>333</v>
      </c>
      <c r="B10" s="92" t="s">
        <v>334</v>
      </c>
      <c r="C10" s="93" t="s">
        <v>331</v>
      </c>
      <c r="D10" s="89" t="s">
        <v>332</v>
      </c>
      <c r="E10" s="87">
        <v>12.480600000000001</v>
      </c>
      <c r="F10" s="88">
        <v>12.480600000000001</v>
      </c>
      <c r="G10" s="82">
        <v>0</v>
      </c>
      <c r="H10" s="18"/>
    </row>
    <row r="11" spans="1:8" ht="12.75" customHeight="1">
      <c r="A11" s="89" t="s">
        <v>335</v>
      </c>
      <c r="B11" s="92" t="s">
        <v>336</v>
      </c>
      <c r="C11" s="93" t="s">
        <v>331</v>
      </c>
      <c r="D11" s="89" t="s">
        <v>332</v>
      </c>
      <c r="E11" s="87">
        <v>1.1677</v>
      </c>
      <c r="F11" s="88">
        <v>1.1677</v>
      </c>
      <c r="G11" s="82">
        <v>0</v>
      </c>
      <c r="H11" s="18"/>
    </row>
    <row r="12" spans="1:8" ht="12.75" customHeight="1">
      <c r="A12" s="89" t="s">
        <v>337</v>
      </c>
      <c r="B12" s="92" t="s">
        <v>338</v>
      </c>
      <c r="C12" s="93" t="s">
        <v>331</v>
      </c>
      <c r="D12" s="89" t="s">
        <v>332</v>
      </c>
      <c r="E12" s="87">
        <v>8.2939080000000001</v>
      </c>
      <c r="F12" s="88">
        <v>8.2939080000000001</v>
      </c>
      <c r="G12" s="82">
        <v>0</v>
      </c>
      <c r="H12" s="19"/>
    </row>
    <row r="13" spans="1:8" ht="12.75" customHeight="1">
      <c r="A13" s="89" t="s">
        <v>339</v>
      </c>
      <c r="B13" s="92" t="s">
        <v>340</v>
      </c>
      <c r="C13" s="93" t="s">
        <v>341</v>
      </c>
      <c r="D13" s="89" t="s">
        <v>342</v>
      </c>
      <c r="E13" s="87">
        <v>7.2611999999999997</v>
      </c>
      <c r="F13" s="88">
        <v>7.2611999999999997</v>
      </c>
      <c r="G13" s="82">
        <v>0</v>
      </c>
      <c r="H13" s="19"/>
    </row>
    <row r="14" spans="1:8" ht="12.75" customHeight="1">
      <c r="A14" s="89" t="s">
        <v>343</v>
      </c>
      <c r="B14" s="92" t="s">
        <v>344</v>
      </c>
      <c r="C14" s="93" t="s">
        <v>345</v>
      </c>
      <c r="D14" s="89" t="s">
        <v>346</v>
      </c>
      <c r="E14" s="87">
        <v>0.23400000000000001</v>
      </c>
      <c r="F14" s="88">
        <v>0.23400000000000001</v>
      </c>
      <c r="G14" s="82">
        <v>0</v>
      </c>
      <c r="H14" s="19"/>
    </row>
    <row r="15" spans="1:8" ht="12.75" customHeight="1">
      <c r="A15" s="89" t="s">
        <v>347</v>
      </c>
      <c r="B15" s="92" t="s">
        <v>174</v>
      </c>
      <c r="C15" s="93"/>
      <c r="D15" s="89"/>
      <c r="E15" s="87">
        <v>1.8769819999999999</v>
      </c>
      <c r="F15" s="88">
        <v>0</v>
      </c>
      <c r="G15" s="82">
        <v>1.8769819999999999</v>
      </c>
      <c r="H15" s="19"/>
    </row>
    <row r="16" spans="1:8" ht="12.75" customHeight="1">
      <c r="A16" s="89" t="s">
        <v>348</v>
      </c>
      <c r="B16" s="92" t="s">
        <v>349</v>
      </c>
      <c r="C16" s="93" t="s">
        <v>350</v>
      </c>
      <c r="D16" s="89" t="s">
        <v>351</v>
      </c>
      <c r="E16" s="87">
        <v>0.38474999999999998</v>
      </c>
      <c r="F16" s="88">
        <v>0</v>
      </c>
      <c r="G16" s="82">
        <v>0.38474999999999998</v>
      </c>
      <c r="H16" s="19"/>
    </row>
    <row r="17" spans="1:8" ht="12.75" customHeight="1">
      <c r="A17" s="89" t="s">
        <v>348</v>
      </c>
      <c r="B17" s="92" t="s">
        <v>349</v>
      </c>
      <c r="C17" s="93" t="s">
        <v>350</v>
      </c>
      <c r="D17" s="89" t="s">
        <v>351</v>
      </c>
      <c r="E17" s="87">
        <v>0</v>
      </c>
      <c r="F17" s="88">
        <v>0</v>
      </c>
      <c r="G17" s="82">
        <v>0</v>
      </c>
      <c r="H17" s="19"/>
    </row>
    <row r="18" spans="1:8" ht="12.75" customHeight="1">
      <c r="A18" s="89" t="s">
        <v>348</v>
      </c>
      <c r="B18" s="92" t="s">
        <v>349</v>
      </c>
      <c r="C18" s="93" t="s">
        <v>350</v>
      </c>
      <c r="D18" s="89" t="s">
        <v>351</v>
      </c>
      <c r="E18" s="87">
        <v>0</v>
      </c>
      <c r="F18" s="88">
        <v>0</v>
      </c>
      <c r="G18" s="82">
        <v>0</v>
      </c>
      <c r="H18" s="19"/>
    </row>
    <row r="19" spans="1:8" ht="12.75" customHeight="1">
      <c r="A19" s="89" t="s">
        <v>352</v>
      </c>
      <c r="B19" s="92" t="s">
        <v>353</v>
      </c>
      <c r="C19" s="93" t="s">
        <v>350</v>
      </c>
      <c r="D19" s="89" t="s">
        <v>351</v>
      </c>
      <c r="E19" s="87">
        <v>8.5500000000000007E-2</v>
      </c>
      <c r="F19" s="88">
        <v>0</v>
      </c>
      <c r="G19" s="82">
        <v>8.5500000000000007E-2</v>
      </c>
      <c r="H19" s="19"/>
    </row>
    <row r="20" spans="1:8" ht="12.75" customHeight="1">
      <c r="A20" s="89" t="s">
        <v>354</v>
      </c>
      <c r="B20" s="92" t="s">
        <v>355</v>
      </c>
      <c r="C20" s="93" t="s">
        <v>350</v>
      </c>
      <c r="D20" s="89" t="s">
        <v>351</v>
      </c>
      <c r="E20" s="87">
        <v>0.10545</v>
      </c>
      <c r="F20" s="88">
        <v>0</v>
      </c>
      <c r="G20" s="82">
        <v>0.10545</v>
      </c>
      <c r="H20" s="19"/>
    </row>
    <row r="21" spans="1:8" ht="12.75" customHeight="1">
      <c r="A21" s="89" t="s">
        <v>356</v>
      </c>
      <c r="B21" s="92" t="s">
        <v>357</v>
      </c>
      <c r="C21" s="93" t="s">
        <v>350</v>
      </c>
      <c r="D21" s="89" t="s">
        <v>351</v>
      </c>
      <c r="E21" s="87">
        <v>8.5500000000000007E-2</v>
      </c>
      <c r="F21" s="88">
        <v>0</v>
      </c>
      <c r="G21" s="82">
        <v>8.5500000000000007E-2</v>
      </c>
      <c r="H21" s="19"/>
    </row>
    <row r="22" spans="1:8" ht="12.75" customHeight="1">
      <c r="A22" s="89" t="s">
        <v>358</v>
      </c>
      <c r="B22" s="92" t="s">
        <v>359</v>
      </c>
      <c r="C22" s="93" t="s">
        <v>350</v>
      </c>
      <c r="D22" s="89" t="s">
        <v>351</v>
      </c>
      <c r="E22" s="87">
        <v>6.8400000000000002E-2</v>
      </c>
      <c r="F22" s="88">
        <v>0</v>
      </c>
      <c r="G22" s="82">
        <v>6.8400000000000002E-2</v>
      </c>
      <c r="H22" s="19"/>
    </row>
    <row r="23" spans="1:8" ht="12.75" customHeight="1">
      <c r="A23" s="89" t="s">
        <v>360</v>
      </c>
      <c r="B23" s="92" t="s">
        <v>361</v>
      </c>
      <c r="C23" s="93" t="s">
        <v>350</v>
      </c>
      <c r="D23" s="89" t="s">
        <v>351</v>
      </c>
      <c r="E23" s="87">
        <v>0.40755000000000002</v>
      </c>
      <c r="F23" s="88">
        <v>0</v>
      </c>
      <c r="G23" s="82">
        <v>0.40755000000000002</v>
      </c>
      <c r="H23" s="19"/>
    </row>
    <row r="24" spans="1:8" ht="12.75" customHeight="1">
      <c r="A24" s="89" t="s">
        <v>362</v>
      </c>
      <c r="B24" s="92" t="s">
        <v>363</v>
      </c>
      <c r="C24" s="93" t="s">
        <v>364</v>
      </c>
      <c r="D24" s="89" t="s">
        <v>365</v>
      </c>
      <c r="E24" s="87">
        <v>0.28499999999999998</v>
      </c>
      <c r="F24" s="88">
        <v>0</v>
      </c>
      <c r="G24" s="82">
        <v>0.28499999999999998</v>
      </c>
      <c r="H24" s="19"/>
    </row>
    <row r="25" spans="1:8" ht="12.75" customHeight="1">
      <c r="A25" s="89" t="s">
        <v>366</v>
      </c>
      <c r="B25" s="92" t="s">
        <v>367</v>
      </c>
      <c r="C25" s="93" t="s">
        <v>368</v>
      </c>
      <c r="D25" s="89" t="s">
        <v>246</v>
      </c>
      <c r="E25" s="87">
        <v>5.985E-2</v>
      </c>
      <c r="F25" s="88">
        <v>0</v>
      </c>
      <c r="G25" s="82">
        <v>5.985E-2</v>
      </c>
      <c r="H25" s="19"/>
    </row>
    <row r="26" spans="1:8" ht="12.75" customHeight="1">
      <c r="A26" s="89" t="s">
        <v>369</v>
      </c>
      <c r="B26" s="92" t="s">
        <v>370</v>
      </c>
      <c r="C26" s="93" t="s">
        <v>350</v>
      </c>
      <c r="D26" s="89" t="s">
        <v>351</v>
      </c>
      <c r="E26" s="87">
        <v>0.16698199999999999</v>
      </c>
      <c r="F26" s="88">
        <v>0</v>
      </c>
      <c r="G26" s="82">
        <v>0.16698199999999999</v>
      </c>
      <c r="H26" s="19"/>
    </row>
    <row r="27" spans="1:8" ht="12.75" customHeight="1">
      <c r="A27" s="89" t="s">
        <v>371</v>
      </c>
      <c r="B27" s="92" t="s">
        <v>372</v>
      </c>
      <c r="C27" s="93" t="s">
        <v>373</v>
      </c>
      <c r="D27" s="89" t="s">
        <v>374</v>
      </c>
      <c r="E27" s="87">
        <v>0.22800000000000001</v>
      </c>
      <c r="F27" s="88">
        <v>0</v>
      </c>
      <c r="G27" s="82">
        <v>0.22800000000000001</v>
      </c>
      <c r="H27" s="19"/>
    </row>
  </sheetData>
  <mergeCells count="2">
    <mergeCell ref="A2:H2"/>
    <mergeCell ref="A3:B3"/>
  </mergeCells>
  <phoneticPr fontId="0" type="noConversion"/>
  <printOptions horizontalCentered="1"/>
  <pageMargins left="0.58958333333333302" right="0.58958333333333302" top="0.78958333333333297" bottom="0.78958333333333297" header="0.5" footer="0.5"/>
  <pageSetup paperSize="9" scale="83" fitToHeight="1000" orientation="landscape" r:id="rId1"/>
  <headerFooter scaleWithDoc="0" alignWithMargins="0"/>
</worksheet>
</file>

<file path=xl/worksheets/sheet11.xml><?xml version="1.0" encoding="utf-8"?>
<worksheet xmlns="http://schemas.openxmlformats.org/spreadsheetml/2006/main" xmlns:r="http://schemas.openxmlformats.org/officeDocument/2006/relationships">
  <sheetPr>
    <pageSetUpPr fitToPage="1"/>
  </sheetPr>
  <dimension ref="A1:J45"/>
  <sheetViews>
    <sheetView showGridLines="0" showZeros="0" workbookViewId="0">
      <selection activeCell="A3" sqref="A3:B3"/>
    </sheetView>
  </sheetViews>
  <sheetFormatPr defaultColWidth="9.1640625" defaultRowHeight="12.75" customHeight="1"/>
  <cols>
    <col min="1" max="1" width="27.83203125" customWidth="1"/>
    <col min="2" max="2" width="23.33203125" customWidth="1"/>
    <col min="3" max="3" width="35.1640625" customWidth="1"/>
    <col min="4" max="4" width="28.6640625" customWidth="1"/>
    <col min="5" max="5" width="42.6640625" customWidth="1"/>
    <col min="6" max="6" width="26" customWidth="1"/>
    <col min="7" max="7" width="39.6640625" customWidth="1"/>
    <col min="8" max="8" width="24.1640625" customWidth="1"/>
    <col min="9" max="9" width="9.1640625" customWidth="1"/>
  </cols>
  <sheetData>
    <row r="1" spans="1:10" ht="22.5" customHeight="1">
      <c r="A1" s="28" t="s">
        <v>22</v>
      </c>
      <c r="B1" s="29"/>
      <c r="C1" s="29"/>
      <c r="D1" s="29"/>
      <c r="E1" s="29"/>
      <c r="F1" s="29"/>
      <c r="G1" s="29"/>
      <c r="H1" s="30"/>
    </row>
    <row r="2" spans="1:10" ht="22.5" customHeight="1">
      <c r="A2" s="113" t="s">
        <v>165</v>
      </c>
      <c r="B2" s="113"/>
      <c r="C2" s="113"/>
      <c r="D2" s="113"/>
      <c r="E2" s="113"/>
      <c r="F2" s="113"/>
      <c r="G2" s="113"/>
      <c r="H2" s="113"/>
    </row>
    <row r="3" spans="1:10" ht="22.5" customHeight="1">
      <c r="A3" s="193" t="s">
        <v>470</v>
      </c>
      <c r="B3" s="114"/>
      <c r="C3" s="31"/>
      <c r="D3" s="31"/>
      <c r="E3" s="32"/>
      <c r="F3" s="32"/>
      <c r="G3" s="32"/>
      <c r="H3" s="33" t="s">
        <v>39</v>
      </c>
    </row>
    <row r="4" spans="1:10" ht="22.5" customHeight="1">
      <c r="A4" s="115" t="s">
        <v>40</v>
      </c>
      <c r="B4" s="115"/>
      <c r="C4" s="115" t="s">
        <v>41</v>
      </c>
      <c r="D4" s="115"/>
      <c r="E4" s="115"/>
      <c r="F4" s="115"/>
      <c r="G4" s="115"/>
      <c r="H4" s="115"/>
    </row>
    <row r="5" spans="1:10" ht="22.5" customHeight="1">
      <c r="A5" s="34" t="s">
        <v>42</v>
      </c>
      <c r="B5" s="34" t="s">
        <v>43</v>
      </c>
      <c r="C5" s="34" t="s">
        <v>44</v>
      </c>
      <c r="D5" s="35" t="s">
        <v>43</v>
      </c>
      <c r="E5" s="34" t="s">
        <v>45</v>
      </c>
      <c r="F5" s="34" t="s">
        <v>43</v>
      </c>
      <c r="G5" s="34" t="s">
        <v>46</v>
      </c>
      <c r="H5" s="34" t="s">
        <v>43</v>
      </c>
    </row>
    <row r="6" spans="1:10" ht="22.5" customHeight="1">
      <c r="A6" s="36" t="s">
        <v>166</v>
      </c>
      <c r="B6" s="37"/>
      <c r="C6" s="38" t="s">
        <v>167</v>
      </c>
      <c r="D6" s="39"/>
      <c r="E6" s="40" t="s">
        <v>168</v>
      </c>
      <c r="F6" s="40"/>
      <c r="G6" s="41" t="s">
        <v>169</v>
      </c>
      <c r="H6" s="39"/>
    </row>
    <row r="7" spans="1:10" ht="22.5" customHeight="1">
      <c r="A7" s="42"/>
      <c r="B7" s="37"/>
      <c r="C7" s="38" t="s">
        <v>170</v>
      </c>
      <c r="D7" s="39"/>
      <c r="E7" s="41" t="s">
        <v>171</v>
      </c>
      <c r="F7" s="41"/>
      <c r="G7" s="41" t="s">
        <v>172</v>
      </c>
      <c r="H7" s="39"/>
    </row>
    <row r="8" spans="1:10" ht="22.5" customHeight="1">
      <c r="A8" s="42"/>
      <c r="B8" s="37"/>
      <c r="C8" s="38" t="s">
        <v>173</v>
      </c>
      <c r="D8" s="39"/>
      <c r="E8" s="41" t="s">
        <v>174</v>
      </c>
      <c r="F8" s="41"/>
      <c r="G8" s="41" t="s">
        <v>175</v>
      </c>
      <c r="H8" s="39"/>
      <c r="J8" s="15"/>
    </row>
    <row r="9" spans="1:10" ht="22.5" customHeight="1">
      <c r="A9" s="36"/>
      <c r="B9" s="37"/>
      <c r="C9" s="38" t="s">
        <v>176</v>
      </c>
      <c r="D9" s="39"/>
      <c r="E9" s="41" t="s">
        <v>177</v>
      </c>
      <c r="F9" s="41"/>
      <c r="G9" s="41" t="s">
        <v>178</v>
      </c>
      <c r="H9" s="39"/>
    </row>
    <row r="10" spans="1:10" ht="22.5" customHeight="1">
      <c r="A10" s="36"/>
      <c r="B10" s="37"/>
      <c r="C10" s="38" t="s">
        <v>179</v>
      </c>
      <c r="D10" s="39"/>
      <c r="E10" s="41" t="s">
        <v>180</v>
      </c>
      <c r="F10" s="41"/>
      <c r="G10" s="41" t="s">
        <v>181</v>
      </c>
      <c r="H10" s="39"/>
      <c r="I10" s="15"/>
    </row>
    <row r="11" spans="1:10" ht="22.5" customHeight="1">
      <c r="A11" s="42"/>
      <c r="B11" s="37"/>
      <c r="C11" s="38" t="s">
        <v>182</v>
      </c>
      <c r="D11" s="39"/>
      <c r="E11" s="41" t="s">
        <v>183</v>
      </c>
      <c r="F11" s="41"/>
      <c r="G11" s="41" t="s">
        <v>184</v>
      </c>
      <c r="H11" s="39"/>
      <c r="I11" s="15"/>
    </row>
    <row r="12" spans="1:10" ht="22.5" customHeight="1">
      <c r="A12" s="42"/>
      <c r="B12" s="37"/>
      <c r="C12" s="38" t="s">
        <v>185</v>
      </c>
      <c r="D12" s="39"/>
      <c r="E12" s="41" t="s">
        <v>171</v>
      </c>
      <c r="F12" s="41"/>
      <c r="G12" s="41" t="s">
        <v>186</v>
      </c>
      <c r="H12" s="39"/>
      <c r="I12" s="15"/>
    </row>
    <row r="13" spans="1:10" ht="22.5" customHeight="1">
      <c r="A13" s="43"/>
      <c r="B13" s="37"/>
      <c r="C13" s="38" t="s">
        <v>187</v>
      </c>
      <c r="D13" s="39"/>
      <c r="E13" s="41" t="s">
        <v>174</v>
      </c>
      <c r="F13" s="41"/>
      <c r="G13" s="41" t="s">
        <v>188</v>
      </c>
      <c r="H13" s="39"/>
      <c r="I13" s="15"/>
    </row>
    <row r="14" spans="1:10" ht="22.5" customHeight="1">
      <c r="A14" s="43"/>
      <c r="B14" s="37"/>
      <c r="C14" s="38" t="s">
        <v>189</v>
      </c>
      <c r="D14" s="39"/>
      <c r="E14" s="41" t="s">
        <v>177</v>
      </c>
      <c r="F14" s="41"/>
      <c r="G14" s="41" t="s">
        <v>190</v>
      </c>
      <c r="H14" s="39"/>
    </row>
    <row r="15" spans="1:10" ht="22.5" customHeight="1">
      <c r="A15" s="43"/>
      <c r="B15" s="37"/>
      <c r="C15" s="38" t="s">
        <v>191</v>
      </c>
      <c r="D15" s="39"/>
      <c r="E15" s="41" t="s">
        <v>192</v>
      </c>
      <c r="F15" s="41"/>
      <c r="G15" s="41" t="s">
        <v>193</v>
      </c>
      <c r="H15" s="39"/>
    </row>
    <row r="16" spans="1:10" ht="22.5" customHeight="1">
      <c r="A16" s="18"/>
      <c r="B16" s="44"/>
      <c r="C16" s="38" t="s">
        <v>194</v>
      </c>
      <c r="D16" s="39"/>
      <c r="E16" s="41" t="s">
        <v>195</v>
      </c>
      <c r="F16" s="41"/>
      <c r="G16" s="41" t="s">
        <v>196</v>
      </c>
      <c r="H16" s="39"/>
      <c r="J16" s="15"/>
    </row>
    <row r="17" spans="1:8" ht="22.5" customHeight="1">
      <c r="A17" s="19"/>
      <c r="B17" s="44"/>
      <c r="C17" s="38" t="s">
        <v>197</v>
      </c>
      <c r="D17" s="39"/>
      <c r="E17" s="41" t="s">
        <v>198</v>
      </c>
      <c r="F17" s="41"/>
      <c r="G17" s="41" t="s">
        <v>197</v>
      </c>
      <c r="H17" s="39"/>
    </row>
    <row r="18" spans="1:8" ht="22.5" customHeight="1">
      <c r="A18" s="19"/>
      <c r="B18" s="44"/>
      <c r="C18" s="38" t="s">
        <v>199</v>
      </c>
      <c r="D18" s="39"/>
      <c r="E18" s="41" t="s">
        <v>200</v>
      </c>
      <c r="F18" s="41"/>
      <c r="G18" s="41" t="s">
        <v>201</v>
      </c>
      <c r="H18" s="39"/>
    </row>
    <row r="19" spans="1:8" ht="22.5" customHeight="1">
      <c r="A19" s="43"/>
      <c r="B19" s="44"/>
      <c r="C19" s="38" t="s">
        <v>202</v>
      </c>
      <c r="D19" s="39"/>
      <c r="E19" s="41" t="s">
        <v>203</v>
      </c>
      <c r="F19" s="41"/>
      <c r="G19" s="41" t="s">
        <v>204</v>
      </c>
      <c r="H19" s="39"/>
    </row>
    <row r="20" spans="1:8" ht="22.5" customHeight="1">
      <c r="A20" s="43"/>
      <c r="B20" s="37"/>
      <c r="C20" s="38"/>
      <c r="D20" s="39"/>
      <c r="E20" s="41" t="s">
        <v>205</v>
      </c>
      <c r="F20" s="41"/>
      <c r="G20" s="41" t="s">
        <v>206</v>
      </c>
      <c r="H20" s="39"/>
    </row>
    <row r="21" spans="1:8" ht="22.5" customHeight="1">
      <c r="A21" s="18"/>
      <c r="B21" s="37"/>
      <c r="C21" s="19"/>
      <c r="D21" s="39"/>
      <c r="E21" s="41" t="s">
        <v>207</v>
      </c>
      <c r="F21" s="41"/>
      <c r="G21" s="41"/>
      <c r="H21" s="39"/>
    </row>
    <row r="22" spans="1:8" ht="18" customHeight="1">
      <c r="A22" s="19"/>
      <c r="B22" s="37"/>
      <c r="C22" s="19"/>
      <c r="D22" s="39"/>
      <c r="E22" s="45" t="s">
        <v>208</v>
      </c>
      <c r="F22" s="45"/>
      <c r="G22" s="45"/>
      <c r="H22" s="39"/>
    </row>
    <row r="23" spans="1:8" ht="19.5" customHeight="1">
      <c r="A23" s="19"/>
      <c r="B23" s="37"/>
      <c r="C23" s="19"/>
      <c r="D23" s="39"/>
      <c r="E23" s="45" t="s">
        <v>209</v>
      </c>
      <c r="F23" s="45"/>
      <c r="G23" s="45"/>
      <c r="H23" s="39"/>
    </row>
    <row r="24" spans="1:8" ht="21.75" customHeight="1">
      <c r="A24" s="19"/>
      <c r="B24" s="37"/>
      <c r="C24" s="38"/>
      <c r="D24" s="46"/>
      <c r="E24" s="45" t="s">
        <v>210</v>
      </c>
      <c r="F24" s="45"/>
      <c r="G24" s="45"/>
      <c r="H24" s="39"/>
    </row>
    <row r="25" spans="1:8" ht="21.75" customHeight="1">
      <c r="A25" s="19"/>
      <c r="B25" s="37"/>
      <c r="C25" s="38"/>
      <c r="D25" s="46"/>
      <c r="E25" s="45"/>
      <c r="F25" s="45"/>
      <c r="G25" s="45"/>
      <c r="H25" s="39"/>
    </row>
    <row r="26" spans="1:8" ht="23.25" customHeight="1">
      <c r="A26" s="19"/>
      <c r="B26" s="37"/>
      <c r="C26" s="38"/>
      <c r="D26" s="46"/>
      <c r="E26" s="36"/>
      <c r="F26" s="36"/>
      <c r="G26" s="36"/>
      <c r="H26" s="47"/>
    </row>
    <row r="27" spans="1:8" ht="18" customHeight="1">
      <c r="A27" s="35" t="s">
        <v>120</v>
      </c>
      <c r="B27" s="44">
        <f>SUM(B6,B9,B10,B12,B13,B14,B15)</f>
        <v>0</v>
      </c>
      <c r="C27" s="35" t="s">
        <v>121</v>
      </c>
      <c r="D27" s="46">
        <f>SUM(D6:D20)</f>
        <v>0</v>
      </c>
      <c r="E27" s="35" t="s">
        <v>121</v>
      </c>
      <c r="F27" s="35"/>
      <c r="G27" s="35" t="s">
        <v>121</v>
      </c>
      <c r="H27" s="47">
        <f>SUM(H6,H11,H21,H22,H23)</f>
        <v>0</v>
      </c>
    </row>
    <row r="28" spans="1:8" ht="12.75" customHeight="1">
      <c r="B28" s="15"/>
      <c r="D28" s="15"/>
      <c r="H28" s="15"/>
    </row>
    <row r="29" spans="1:8" ht="12.75" customHeight="1">
      <c r="B29" s="15"/>
      <c r="D29" s="15"/>
      <c r="H29" s="15"/>
    </row>
    <row r="30" spans="1:8" ht="12.75" customHeight="1">
      <c r="B30" s="15"/>
      <c r="D30" s="15"/>
      <c r="H30" s="15"/>
    </row>
    <row r="31" spans="1:8" ht="12.75" customHeight="1">
      <c r="B31" s="15"/>
      <c r="D31" s="15"/>
      <c r="H31" s="15"/>
    </row>
    <row r="32" spans="1:8" ht="12.75" customHeight="1">
      <c r="B32" s="15"/>
      <c r="D32" s="15"/>
      <c r="H32" s="15"/>
    </row>
    <row r="33" spans="2:8" ht="12.75" customHeight="1">
      <c r="B33" s="15"/>
      <c r="D33" s="15"/>
      <c r="H33" s="15"/>
    </row>
    <row r="34" spans="2:8" ht="12.75" customHeight="1">
      <c r="B34" s="15"/>
      <c r="D34" s="15"/>
      <c r="H34" s="15"/>
    </row>
    <row r="35" spans="2:8" ht="12.75" customHeight="1">
      <c r="B35" s="15"/>
      <c r="D35" s="15"/>
      <c r="H35" s="15"/>
    </row>
    <row r="36" spans="2:8" ht="12.75" customHeight="1">
      <c r="B36" s="15"/>
      <c r="D36" s="15"/>
      <c r="H36" s="15"/>
    </row>
    <row r="37" spans="2:8" ht="12.75" customHeight="1">
      <c r="B37" s="15"/>
      <c r="D37" s="15"/>
      <c r="H37" s="15"/>
    </row>
    <row r="38" spans="2:8" ht="12.75" customHeight="1">
      <c r="B38" s="15"/>
      <c r="D38" s="15"/>
      <c r="H38" s="15"/>
    </row>
    <row r="39" spans="2:8" ht="12.75" customHeight="1">
      <c r="B39" s="15"/>
      <c r="D39" s="15"/>
      <c r="H39" s="15"/>
    </row>
    <row r="40" spans="2:8" ht="12.75" customHeight="1">
      <c r="B40" s="15"/>
      <c r="D40" s="15"/>
    </row>
    <row r="41" spans="2:8" ht="12.75" customHeight="1">
      <c r="B41" s="15"/>
      <c r="D41" s="15"/>
    </row>
    <row r="42" spans="2:8" ht="12.75" customHeight="1">
      <c r="B42" s="15"/>
      <c r="D42" s="15"/>
    </row>
    <row r="43" spans="2:8" ht="12.75" customHeight="1">
      <c r="B43" s="15"/>
    </row>
    <row r="44" spans="2:8" ht="12.75" customHeight="1">
      <c r="B44" s="15"/>
    </row>
    <row r="45" spans="2:8" ht="12.75" customHeight="1">
      <c r="B45" s="15"/>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64" orientation="landscape" r:id="rId1"/>
  <headerFooter scaleWithDoc="0" alignWithMargins="0"/>
</worksheet>
</file>

<file path=xl/worksheets/sheet12.xml><?xml version="1.0" encoding="utf-8"?>
<worksheet xmlns="http://schemas.openxmlformats.org/spreadsheetml/2006/main" xmlns:r="http://schemas.openxmlformats.org/officeDocument/2006/relationships">
  <sheetPr>
    <pageSetUpPr fitToPage="1"/>
  </sheetPr>
  <dimension ref="A1:D16"/>
  <sheetViews>
    <sheetView showGridLines="0" showZeros="0" workbookViewId="0">
      <selection activeCell="A5" sqref="A5"/>
    </sheetView>
  </sheetViews>
  <sheetFormatPr defaultColWidth="9.1640625" defaultRowHeight="12.75" customHeight="1"/>
  <cols>
    <col min="1" max="1" width="22.83203125" customWidth="1"/>
    <col min="2" max="2" width="43.1640625" customWidth="1"/>
    <col min="3" max="3" width="23.5" customWidth="1"/>
    <col min="4" max="4" width="71.5" customWidth="1"/>
    <col min="5" max="5" width="9.1640625" customWidth="1"/>
  </cols>
  <sheetData>
    <row r="1" spans="1:4" ht="30" customHeight="1">
      <c r="A1" s="15" t="s">
        <v>24</v>
      </c>
    </row>
    <row r="2" spans="1:4" ht="28.5" customHeight="1">
      <c r="A2" s="123" t="s">
        <v>211</v>
      </c>
      <c r="B2" s="123"/>
      <c r="C2" s="123"/>
      <c r="D2" s="123"/>
    </row>
    <row r="3" spans="1:4" ht="22.5" customHeight="1">
      <c r="A3" s="193" t="s">
        <v>470</v>
      </c>
      <c r="B3" s="114"/>
      <c r="D3" s="20" t="s">
        <v>39</v>
      </c>
    </row>
    <row r="4" spans="1:4" ht="22.5" customHeight="1">
      <c r="A4" s="21" t="s">
        <v>131</v>
      </c>
      <c r="B4" s="17" t="s">
        <v>212</v>
      </c>
      <c r="C4" s="21" t="s">
        <v>213</v>
      </c>
      <c r="D4" s="21" t="s">
        <v>214</v>
      </c>
    </row>
    <row r="5" spans="1:4" ht="12.75" customHeight="1">
      <c r="A5" s="89"/>
      <c r="B5" s="91" t="s">
        <v>134</v>
      </c>
      <c r="C5" s="88">
        <v>25</v>
      </c>
      <c r="D5" s="95"/>
    </row>
    <row r="6" spans="1:4" ht="12.75" customHeight="1">
      <c r="A6" s="89" t="s">
        <v>311</v>
      </c>
      <c r="B6" s="91" t="s">
        <v>308</v>
      </c>
      <c r="C6" s="88">
        <v>25</v>
      </c>
      <c r="D6" s="95"/>
    </row>
    <row r="7" spans="1:4" ht="12.75" customHeight="1">
      <c r="A7" s="89" t="s">
        <v>312</v>
      </c>
      <c r="B7" s="91" t="s">
        <v>313</v>
      </c>
      <c r="C7" s="88">
        <v>25</v>
      </c>
      <c r="D7" s="95"/>
    </row>
    <row r="8" spans="1:4" ht="12.75" customHeight="1">
      <c r="A8" s="89" t="s">
        <v>375</v>
      </c>
      <c r="B8" s="91" t="s">
        <v>376</v>
      </c>
      <c r="C8" s="88">
        <v>10</v>
      </c>
      <c r="D8" s="95" t="s">
        <v>377</v>
      </c>
    </row>
    <row r="9" spans="1:4" ht="12.75" customHeight="1">
      <c r="A9" s="89" t="s">
        <v>375</v>
      </c>
      <c r="B9" s="91" t="s">
        <v>378</v>
      </c>
      <c r="C9" s="88">
        <v>15</v>
      </c>
      <c r="D9" s="95" t="s">
        <v>379</v>
      </c>
    </row>
    <row r="10" spans="1:4" ht="12.75" customHeight="1">
      <c r="A10" s="18"/>
      <c r="B10" s="18"/>
      <c r="C10" s="18"/>
      <c r="D10" s="19"/>
    </row>
    <row r="11" spans="1:4" ht="12.75" customHeight="1">
      <c r="A11" s="18"/>
      <c r="B11" s="18"/>
      <c r="C11" s="18"/>
      <c r="D11" s="19"/>
    </row>
    <row r="12" spans="1:4" ht="12.75" customHeight="1">
      <c r="A12" s="18"/>
      <c r="B12" s="18"/>
      <c r="C12" s="18"/>
      <c r="D12" s="19"/>
    </row>
    <row r="13" spans="1:4" ht="12.75" customHeight="1">
      <c r="A13" s="15"/>
      <c r="B13" s="15"/>
    </row>
    <row r="14" spans="1:4" ht="12.75" customHeight="1">
      <c r="A14" s="15"/>
      <c r="B14" s="15"/>
      <c r="C14" s="15"/>
    </row>
    <row r="15" spans="1:4" ht="12.75" customHeight="1">
      <c r="A15" s="15"/>
      <c r="B15" s="15"/>
      <c r="C15" s="15"/>
    </row>
    <row r="16" spans="1:4" ht="12.75" customHeight="1">
      <c r="B16" s="15"/>
    </row>
  </sheetData>
  <mergeCells count="2">
    <mergeCell ref="A2:D2"/>
    <mergeCell ref="A3:B3"/>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xl/worksheets/sheet13.xml><?xml version="1.0" encoding="utf-8"?>
<worksheet xmlns="http://schemas.openxmlformats.org/spreadsheetml/2006/main" xmlns:r="http://schemas.openxmlformats.org/officeDocument/2006/relationships">
  <sheetPr>
    <pageSetUpPr fitToPage="1"/>
  </sheetPr>
  <dimension ref="A1:K23"/>
  <sheetViews>
    <sheetView workbookViewId="0">
      <selection activeCell="E7" sqref="E7"/>
    </sheetView>
  </sheetViews>
  <sheetFormatPr defaultColWidth="9.33203125" defaultRowHeight="11.25"/>
  <cols>
    <col min="1" max="1" width="9.33203125" customWidth="1"/>
    <col min="3" max="3" width="33.1640625" customWidth="1"/>
    <col min="4" max="4" width="13.33203125" customWidth="1"/>
    <col min="5" max="5" width="13.5" customWidth="1"/>
    <col min="6" max="6" width="13.1640625" customWidth="1"/>
    <col min="7" max="7" width="16.83203125" customWidth="1"/>
    <col min="8" max="8" width="20.6640625" customWidth="1"/>
    <col min="9" max="9" width="18.5" customWidth="1"/>
    <col min="10" max="10" width="13.6640625" customWidth="1"/>
    <col min="11" max="11" width="17.33203125" customWidth="1"/>
  </cols>
  <sheetData>
    <row r="1" spans="1:11">
      <c r="A1" t="s">
        <v>26</v>
      </c>
    </row>
    <row r="2" spans="1:11" ht="22.5">
      <c r="A2" s="124" t="s">
        <v>27</v>
      </c>
      <c r="B2" s="124"/>
      <c r="C2" s="124"/>
      <c r="D2" s="124"/>
      <c r="E2" s="124"/>
      <c r="F2" s="124"/>
      <c r="G2" s="124"/>
      <c r="H2" s="124"/>
      <c r="I2" s="124"/>
      <c r="J2" s="124"/>
      <c r="K2" s="124"/>
    </row>
    <row r="3" spans="1:11" ht="20.25">
      <c r="A3" s="194" t="s">
        <v>470</v>
      </c>
      <c r="B3" s="195"/>
      <c r="E3" s="22"/>
      <c r="F3" s="22"/>
      <c r="G3" s="22"/>
      <c r="H3" s="22"/>
      <c r="I3" s="22"/>
      <c r="J3" s="24"/>
      <c r="K3" s="24" t="s">
        <v>39</v>
      </c>
    </row>
    <row r="4" spans="1:11" ht="46.5" customHeight="1">
      <c r="A4" s="23" t="s">
        <v>215</v>
      </c>
      <c r="B4" s="23" t="s">
        <v>216</v>
      </c>
      <c r="C4" s="23" t="s">
        <v>217</v>
      </c>
      <c r="D4" s="23" t="s">
        <v>218</v>
      </c>
      <c r="E4" s="23" t="s">
        <v>219</v>
      </c>
      <c r="F4" s="23" t="s">
        <v>220</v>
      </c>
      <c r="G4" s="23" t="s">
        <v>221</v>
      </c>
      <c r="H4" s="23" t="s">
        <v>222</v>
      </c>
      <c r="I4" s="25" t="s">
        <v>223</v>
      </c>
      <c r="J4" s="23" t="s">
        <v>224</v>
      </c>
      <c r="K4" s="26" t="s">
        <v>157</v>
      </c>
    </row>
    <row r="5" spans="1:11">
      <c r="A5" s="19"/>
      <c r="B5" s="19"/>
      <c r="C5" s="19"/>
      <c r="D5" s="19"/>
      <c r="E5" s="19"/>
      <c r="F5" s="19"/>
      <c r="G5" s="19"/>
      <c r="H5" s="19"/>
      <c r="I5" s="19"/>
      <c r="J5" s="27"/>
      <c r="K5" s="19"/>
    </row>
    <row r="6" spans="1:11">
      <c r="A6" s="19"/>
      <c r="B6" s="19"/>
      <c r="C6" s="19"/>
      <c r="D6" s="19"/>
      <c r="E6" s="19"/>
      <c r="F6" s="19"/>
      <c r="G6" s="19"/>
      <c r="H6" s="19"/>
      <c r="I6" s="19"/>
      <c r="J6" s="27"/>
      <c r="K6" s="19"/>
    </row>
    <row r="7" spans="1:11">
      <c r="A7" s="19"/>
      <c r="B7" s="19"/>
      <c r="C7" s="19"/>
      <c r="D7" s="19"/>
      <c r="E7" s="19"/>
      <c r="F7" s="19"/>
      <c r="G7" s="19"/>
      <c r="H7" s="19"/>
      <c r="I7" s="19"/>
      <c r="J7" s="27"/>
      <c r="K7" s="19"/>
    </row>
    <row r="8" spans="1:11">
      <c r="A8" s="19"/>
      <c r="B8" s="19"/>
      <c r="C8" s="19"/>
      <c r="D8" s="19"/>
      <c r="E8" s="19"/>
      <c r="F8" s="19"/>
      <c r="G8" s="19"/>
      <c r="H8" s="19"/>
      <c r="I8" s="19"/>
      <c r="J8" s="27"/>
      <c r="K8" s="19"/>
    </row>
    <row r="9" spans="1:11">
      <c r="A9" s="19"/>
      <c r="B9" s="19"/>
      <c r="C9" s="19"/>
      <c r="D9" s="19"/>
      <c r="E9" s="19"/>
      <c r="F9" s="19"/>
      <c r="G9" s="19"/>
      <c r="H9" s="19"/>
      <c r="I9" s="19"/>
      <c r="J9" s="27"/>
      <c r="K9" s="19"/>
    </row>
    <row r="10" spans="1:11">
      <c r="A10" s="19"/>
      <c r="B10" s="19"/>
      <c r="C10" s="19"/>
      <c r="D10" s="19"/>
      <c r="E10" s="19"/>
      <c r="F10" s="19"/>
      <c r="G10" s="19"/>
      <c r="H10" s="19"/>
      <c r="I10" s="19"/>
      <c r="J10" s="27"/>
      <c r="K10" s="19"/>
    </row>
    <row r="11" spans="1:11">
      <c r="A11" s="19"/>
      <c r="B11" s="19"/>
      <c r="C11" s="19"/>
      <c r="D11" s="19"/>
      <c r="E11" s="19"/>
      <c r="F11" s="19"/>
      <c r="G11" s="19"/>
      <c r="H11" s="19"/>
      <c r="I11" s="19"/>
      <c r="J11" s="27"/>
      <c r="K11" s="19"/>
    </row>
    <row r="12" spans="1:11">
      <c r="A12" s="19"/>
      <c r="B12" s="19"/>
      <c r="C12" s="19"/>
      <c r="D12" s="19"/>
      <c r="E12" s="19"/>
      <c r="F12" s="19"/>
      <c r="G12" s="19"/>
      <c r="H12" s="19"/>
      <c r="I12" s="19"/>
      <c r="J12" s="27"/>
      <c r="K12" s="19"/>
    </row>
    <row r="13" spans="1:11">
      <c r="A13" s="19"/>
      <c r="B13" s="19"/>
      <c r="C13" s="19"/>
      <c r="D13" s="19"/>
      <c r="E13" s="19"/>
      <c r="F13" s="19"/>
      <c r="G13" s="19"/>
      <c r="H13" s="19"/>
      <c r="I13" s="19"/>
      <c r="J13" s="27"/>
      <c r="K13" s="19"/>
    </row>
    <row r="14" spans="1:11">
      <c r="A14" s="19"/>
      <c r="B14" s="19"/>
      <c r="C14" s="19"/>
      <c r="D14" s="19"/>
      <c r="E14" s="19"/>
      <c r="F14" s="19"/>
      <c r="G14" s="19"/>
      <c r="H14" s="19"/>
      <c r="I14" s="19"/>
      <c r="J14" s="27"/>
      <c r="K14" s="19"/>
    </row>
    <row r="15" spans="1:11">
      <c r="A15" s="19"/>
      <c r="B15" s="19"/>
      <c r="C15" s="19"/>
      <c r="D15" s="19"/>
      <c r="E15" s="19"/>
      <c r="F15" s="19"/>
      <c r="G15" s="19"/>
      <c r="H15" s="19"/>
      <c r="I15" s="19"/>
      <c r="J15" s="27"/>
      <c r="K15" s="19"/>
    </row>
    <row r="16" spans="1:11">
      <c r="A16" s="19"/>
      <c r="B16" s="19"/>
      <c r="C16" s="19"/>
      <c r="D16" s="19"/>
      <c r="E16" s="19"/>
      <c r="F16" s="19"/>
      <c r="G16" s="19"/>
      <c r="H16" s="19"/>
      <c r="I16" s="19"/>
      <c r="J16" s="27"/>
      <c r="K16" s="19"/>
    </row>
    <row r="17" spans="1:11">
      <c r="A17" s="19"/>
      <c r="B17" s="19"/>
      <c r="C17" s="19"/>
      <c r="D17" s="19"/>
      <c r="E17" s="19"/>
      <c r="F17" s="19"/>
      <c r="G17" s="19"/>
      <c r="H17" s="19"/>
      <c r="I17" s="19"/>
      <c r="J17" s="27"/>
      <c r="K17" s="19"/>
    </row>
    <row r="18" spans="1:11">
      <c r="A18" s="19"/>
      <c r="B18" s="19"/>
      <c r="C18" s="19"/>
      <c r="D18" s="19"/>
      <c r="E18" s="19"/>
      <c r="F18" s="19"/>
      <c r="G18" s="19"/>
      <c r="H18" s="19"/>
      <c r="I18" s="19"/>
      <c r="J18" s="27"/>
      <c r="K18" s="19"/>
    </row>
    <row r="19" spans="1:11">
      <c r="A19" s="19"/>
      <c r="B19" s="19"/>
      <c r="C19" s="19"/>
      <c r="D19" s="19"/>
      <c r="E19" s="19"/>
      <c r="F19" s="19"/>
      <c r="G19" s="19"/>
      <c r="H19" s="19"/>
      <c r="I19" s="19"/>
      <c r="J19" s="27"/>
      <c r="K19" s="19"/>
    </row>
    <row r="20" spans="1:11">
      <c r="A20" s="19"/>
      <c r="B20" s="19"/>
      <c r="C20" s="19"/>
      <c r="D20" s="19"/>
      <c r="E20" s="19"/>
      <c r="F20" s="19"/>
      <c r="G20" s="19"/>
      <c r="H20" s="19"/>
      <c r="I20" s="19"/>
      <c r="J20" s="27"/>
      <c r="K20" s="19"/>
    </row>
    <row r="21" spans="1:11">
      <c r="A21" s="19"/>
      <c r="B21" s="19"/>
      <c r="C21" s="19"/>
      <c r="D21" s="19"/>
      <c r="E21" s="19"/>
      <c r="F21" s="19"/>
      <c r="G21" s="19"/>
      <c r="H21" s="19"/>
      <c r="I21" s="19"/>
      <c r="J21" s="27"/>
      <c r="K21" s="19"/>
    </row>
    <row r="23" spans="1:11">
      <c r="A23" t="s">
        <v>225</v>
      </c>
    </row>
  </sheetData>
  <mergeCells count="1">
    <mergeCell ref="A2:K2"/>
  </mergeCells>
  <phoneticPr fontId="0" type="noConversion"/>
  <printOptions horizontalCentered="1"/>
  <pageMargins left="0.75" right="0.75" top="1" bottom="1" header="0.50972222222222197" footer="0.50972222222222197"/>
  <pageSetup paperSize="9" scale="89" fitToHeight="0"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Q18"/>
  <sheetViews>
    <sheetView showGridLines="0" showZeros="0" workbookViewId="0">
      <selection activeCell="A6" sqref="A6"/>
    </sheetView>
  </sheetViews>
  <sheetFormatPr defaultColWidth="9.1640625" defaultRowHeight="12.75" customHeight="1"/>
  <cols>
    <col min="1" max="3" width="7.1640625" customWidth="1"/>
    <col min="4" max="4" width="16.5" customWidth="1"/>
    <col min="5" max="7" width="18.83203125" customWidth="1"/>
    <col min="8" max="8" width="15.83203125" customWidth="1"/>
    <col min="9" max="9" width="12.1640625" customWidth="1"/>
    <col min="10" max="10" width="7.6640625" customWidth="1"/>
    <col min="11" max="11" width="7" customWidth="1"/>
    <col min="12" max="12" width="9" customWidth="1"/>
    <col min="13" max="13" width="8.83203125" customWidth="1"/>
    <col min="14" max="255" width="9.1640625" customWidth="1"/>
  </cols>
  <sheetData>
    <row r="1" spans="1:17" ht="29.25" customHeight="1">
      <c r="A1" s="15" t="s">
        <v>28</v>
      </c>
    </row>
    <row r="2" spans="1:17" ht="23.25" customHeight="1">
      <c r="A2" s="123" t="s">
        <v>226</v>
      </c>
      <c r="B2" s="123"/>
      <c r="C2" s="123"/>
      <c r="D2" s="123"/>
      <c r="E2" s="123"/>
      <c r="F2" s="123"/>
      <c r="G2" s="123"/>
      <c r="H2" s="123"/>
      <c r="I2" s="123"/>
      <c r="J2" s="123"/>
      <c r="K2" s="123"/>
      <c r="L2" s="123"/>
      <c r="M2" s="123"/>
      <c r="N2" s="123"/>
      <c r="O2" s="123"/>
      <c r="P2" s="123"/>
    </row>
    <row r="3" spans="1:17" ht="26.25" customHeight="1">
      <c r="A3" s="194" t="s">
        <v>470</v>
      </c>
      <c r="B3" s="195"/>
      <c r="N3" s="20"/>
      <c r="P3" s="20" t="s">
        <v>39</v>
      </c>
    </row>
    <row r="4" spans="1:17" ht="33" customHeight="1">
      <c r="A4" s="121" t="s">
        <v>227</v>
      </c>
      <c r="B4" s="121"/>
      <c r="C4" s="121"/>
      <c r="D4" s="121" t="s">
        <v>131</v>
      </c>
      <c r="E4" s="125" t="s">
        <v>228</v>
      </c>
      <c r="F4" s="121" t="s">
        <v>229</v>
      </c>
      <c r="G4" s="126" t="s">
        <v>230</v>
      </c>
      <c r="H4" s="128" t="s">
        <v>231</v>
      </c>
      <c r="I4" s="121" t="s">
        <v>232</v>
      </c>
      <c r="J4" s="121" t="s">
        <v>233</v>
      </c>
      <c r="K4" s="121"/>
      <c r="L4" s="121" t="s">
        <v>234</v>
      </c>
      <c r="M4" s="121"/>
      <c r="N4" s="129" t="s">
        <v>235</v>
      </c>
      <c r="O4" s="121" t="s">
        <v>236</v>
      </c>
      <c r="P4" s="122" t="s">
        <v>237</v>
      </c>
    </row>
    <row r="5" spans="1:17" ht="18" customHeight="1">
      <c r="A5" s="21" t="s">
        <v>238</v>
      </c>
      <c r="B5" s="21" t="s">
        <v>239</v>
      </c>
      <c r="C5" s="21" t="s">
        <v>240</v>
      </c>
      <c r="D5" s="121"/>
      <c r="E5" s="125"/>
      <c r="F5" s="121"/>
      <c r="G5" s="127"/>
      <c r="H5" s="128"/>
      <c r="I5" s="121"/>
      <c r="J5" s="16" t="s">
        <v>238</v>
      </c>
      <c r="K5" s="16" t="s">
        <v>239</v>
      </c>
      <c r="L5" s="16" t="s">
        <v>238</v>
      </c>
      <c r="M5" s="16" t="s">
        <v>239</v>
      </c>
      <c r="N5" s="130"/>
      <c r="O5" s="121"/>
      <c r="P5" s="122"/>
    </row>
    <row r="6" spans="1:17" ht="12.75" customHeight="1">
      <c r="A6" s="18"/>
      <c r="B6" s="18"/>
      <c r="C6" s="18"/>
      <c r="D6" s="18"/>
      <c r="E6" s="18"/>
      <c r="F6" s="18"/>
      <c r="G6" s="18"/>
      <c r="H6" s="18"/>
      <c r="I6" s="18"/>
      <c r="J6" s="18"/>
      <c r="K6" s="18"/>
      <c r="L6" s="18"/>
      <c r="M6" s="18"/>
      <c r="N6" s="18"/>
      <c r="O6" s="18"/>
      <c r="P6" s="18"/>
    </row>
    <row r="7" spans="1:17" ht="12.75" customHeight="1">
      <c r="A7" s="18"/>
      <c r="B7" s="18"/>
      <c r="C7" s="18"/>
      <c r="D7" s="18"/>
      <c r="E7" s="18"/>
      <c r="F7" s="19"/>
      <c r="G7" s="19"/>
      <c r="H7" s="19"/>
      <c r="I7" s="18"/>
      <c r="J7" s="18"/>
      <c r="K7" s="18"/>
      <c r="L7" s="18"/>
      <c r="M7" s="18"/>
      <c r="N7" s="18"/>
      <c r="O7" s="18"/>
      <c r="P7" s="18"/>
    </row>
    <row r="8" spans="1:17" ht="12.75" customHeight="1">
      <c r="A8" s="18"/>
      <c r="B8" s="18"/>
      <c r="C8" s="18"/>
      <c r="D8" s="18"/>
      <c r="E8" s="19"/>
      <c r="F8" s="19"/>
      <c r="G8" s="19"/>
      <c r="H8" s="19"/>
      <c r="I8" s="18"/>
      <c r="J8" s="18"/>
      <c r="K8" s="18"/>
      <c r="L8" s="18"/>
      <c r="M8" s="18"/>
      <c r="N8" s="18"/>
      <c r="O8" s="18"/>
      <c r="P8" s="19"/>
      <c r="Q8" s="15"/>
    </row>
    <row r="9" spans="1:17" ht="12.75" customHeight="1">
      <c r="A9" s="18"/>
      <c r="B9" s="18"/>
      <c r="C9" s="18"/>
      <c r="D9" s="18"/>
      <c r="E9" s="19"/>
      <c r="F9" s="19"/>
      <c r="G9" s="19"/>
      <c r="H9" s="19"/>
      <c r="I9" s="18"/>
      <c r="J9" s="18"/>
      <c r="K9" s="18"/>
      <c r="L9" s="18"/>
      <c r="M9" s="18"/>
      <c r="N9" s="18"/>
      <c r="O9" s="18"/>
      <c r="P9" s="19"/>
      <c r="Q9" s="15"/>
    </row>
    <row r="10" spans="1:17" ht="12.75" customHeight="1">
      <c r="A10" s="18"/>
      <c r="B10" s="18"/>
      <c r="C10" s="18"/>
      <c r="D10" s="18"/>
      <c r="E10" s="19"/>
      <c r="F10" s="19"/>
      <c r="G10" s="19"/>
      <c r="H10" s="18"/>
      <c r="I10" s="18"/>
      <c r="J10" s="18"/>
      <c r="K10" s="18"/>
      <c r="L10" s="18"/>
      <c r="M10" s="18"/>
      <c r="N10" s="18"/>
      <c r="O10" s="18"/>
      <c r="P10" s="19"/>
      <c r="Q10" s="15"/>
    </row>
    <row r="11" spans="1:17" ht="12.75" customHeight="1">
      <c r="A11" s="18"/>
      <c r="B11" s="18"/>
      <c r="C11" s="18"/>
      <c r="D11" s="18"/>
      <c r="E11" s="19"/>
      <c r="F11" s="19"/>
      <c r="G11" s="19"/>
      <c r="H11" s="18"/>
      <c r="I11" s="18"/>
      <c r="J11" s="18"/>
      <c r="K11" s="18"/>
      <c r="L11" s="18"/>
      <c r="M11" s="18"/>
      <c r="N11" s="18"/>
      <c r="O11" s="18"/>
      <c r="P11" s="19"/>
      <c r="Q11" s="15"/>
    </row>
    <row r="12" spans="1:17" ht="12.75" customHeight="1">
      <c r="A12" s="19"/>
      <c r="B12" s="18"/>
      <c r="C12" s="18"/>
      <c r="D12" s="18"/>
      <c r="E12" s="19"/>
      <c r="F12" s="19"/>
      <c r="G12" s="19"/>
      <c r="H12" s="18"/>
      <c r="I12" s="18"/>
      <c r="J12" s="18"/>
      <c r="K12" s="18"/>
      <c r="L12" s="18"/>
      <c r="M12" s="18"/>
      <c r="N12" s="18"/>
      <c r="O12" s="18"/>
      <c r="P12" s="18"/>
    </row>
    <row r="13" spans="1:17" ht="12.75" customHeight="1">
      <c r="A13" s="19"/>
      <c r="B13" s="19"/>
      <c r="C13" s="18"/>
      <c r="D13" s="18"/>
      <c r="E13" s="19"/>
      <c r="F13" s="19"/>
      <c r="G13" s="19"/>
      <c r="H13" s="18"/>
      <c r="I13" s="18"/>
      <c r="J13" s="18"/>
      <c r="K13" s="18"/>
      <c r="L13" s="18"/>
      <c r="M13" s="18"/>
      <c r="N13" s="18"/>
      <c r="O13" s="18"/>
      <c r="P13" s="18"/>
    </row>
    <row r="14" spans="1:17" ht="12.75" customHeight="1">
      <c r="C14" s="15"/>
      <c r="D14" s="15"/>
      <c r="H14" s="15"/>
      <c r="J14" s="15"/>
      <c r="M14" s="15"/>
    </row>
    <row r="15" spans="1:17" ht="12.75" customHeight="1">
      <c r="M15" s="15"/>
    </row>
    <row r="16" spans="1:17" ht="12.75" customHeight="1">
      <c r="M16" s="15"/>
    </row>
    <row r="17" spans="13:13" ht="12.75" customHeight="1">
      <c r="M17" s="15"/>
    </row>
    <row r="18" spans="13:13" ht="12.75" customHeight="1">
      <c r="M18" s="15"/>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honeticPr fontId="0" type="noConversion"/>
  <printOptions horizontalCentered="1"/>
  <pageMargins left="0.58958333333333302" right="0.58958333333333302" top="0.78958333333333297" bottom="0.78958333333333297" header="0.5" footer="0.5"/>
  <pageSetup paperSize="9" scale="90" fitToHeight="1000" orientation="landscape" r:id="rId1"/>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AC21"/>
  <sheetViews>
    <sheetView showGridLines="0" showZeros="0" workbookViewId="0">
      <selection activeCell="A8" sqref="A8"/>
    </sheetView>
  </sheetViews>
  <sheetFormatPr defaultColWidth="9.1640625" defaultRowHeight="12.75" customHeight="1"/>
  <cols>
    <col min="1" max="1" width="11.6640625" customWidth="1"/>
    <col min="2" max="2" width="20.1640625" customWidth="1"/>
    <col min="3" max="3" width="6.83203125" customWidth="1"/>
    <col min="4" max="4" width="8.5" customWidth="1"/>
    <col min="5" max="6" width="11.83203125" customWidth="1"/>
    <col min="7" max="7" width="4.83203125" customWidth="1"/>
    <col min="8" max="9" width="11.83203125" customWidth="1"/>
    <col min="10" max="11" width="6.83203125" customWidth="1"/>
    <col min="12" max="12" width="5.83203125" customWidth="1"/>
    <col min="13" max="13" width="6.5" customWidth="1"/>
    <col min="14" max="18" width="9.1640625" customWidth="1"/>
    <col min="19" max="19" width="6.83203125" customWidth="1"/>
    <col min="20" max="20" width="9.1640625" customWidth="1"/>
  </cols>
  <sheetData>
    <row r="1" spans="1:29" ht="30" customHeight="1">
      <c r="A1" s="15" t="s">
        <v>30</v>
      </c>
    </row>
    <row r="2" spans="1:29" ht="28.5" customHeight="1">
      <c r="A2" s="123" t="s">
        <v>241</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row>
    <row r="3" spans="1:29" ht="22.5" customHeight="1">
      <c r="A3" s="194" t="s">
        <v>470</v>
      </c>
      <c r="AC3" s="20" t="s">
        <v>39</v>
      </c>
    </row>
    <row r="4" spans="1:29" ht="17.25" customHeight="1">
      <c r="A4" s="122" t="s">
        <v>131</v>
      </c>
      <c r="B4" s="122" t="s">
        <v>132</v>
      </c>
      <c r="C4" s="125" t="s">
        <v>242</v>
      </c>
      <c r="D4" s="135"/>
      <c r="E4" s="135"/>
      <c r="F4" s="135"/>
      <c r="G4" s="135"/>
      <c r="H4" s="135"/>
      <c r="I4" s="135"/>
      <c r="J4" s="135"/>
      <c r="K4" s="128"/>
      <c r="L4" s="125" t="s">
        <v>243</v>
      </c>
      <c r="M4" s="135"/>
      <c r="N4" s="135"/>
      <c r="O4" s="135"/>
      <c r="P4" s="135"/>
      <c r="Q4" s="135"/>
      <c r="R4" s="135"/>
      <c r="S4" s="135"/>
      <c r="T4" s="128"/>
      <c r="U4" s="125" t="s">
        <v>244</v>
      </c>
      <c r="V4" s="135"/>
      <c r="W4" s="135"/>
      <c r="X4" s="135"/>
      <c r="Y4" s="135"/>
      <c r="Z4" s="135"/>
      <c r="AA4" s="135"/>
      <c r="AB4" s="135"/>
      <c r="AC4" s="128"/>
    </row>
    <row r="5" spans="1:29" ht="17.25" customHeight="1">
      <c r="A5" s="122"/>
      <c r="B5" s="122"/>
      <c r="C5" s="131" t="s">
        <v>134</v>
      </c>
      <c r="D5" s="125" t="s">
        <v>245</v>
      </c>
      <c r="E5" s="135"/>
      <c r="F5" s="135"/>
      <c r="G5" s="135"/>
      <c r="H5" s="135"/>
      <c r="I5" s="128"/>
      <c r="J5" s="129" t="s">
        <v>246</v>
      </c>
      <c r="K5" s="129" t="s">
        <v>247</v>
      </c>
      <c r="L5" s="131" t="s">
        <v>134</v>
      </c>
      <c r="M5" s="125" t="s">
        <v>245</v>
      </c>
      <c r="N5" s="135"/>
      <c r="O5" s="135"/>
      <c r="P5" s="135"/>
      <c r="Q5" s="135"/>
      <c r="R5" s="128"/>
      <c r="S5" s="129" t="s">
        <v>246</v>
      </c>
      <c r="T5" s="129" t="s">
        <v>247</v>
      </c>
      <c r="U5" s="131" t="s">
        <v>134</v>
      </c>
      <c r="V5" s="125" t="s">
        <v>245</v>
      </c>
      <c r="W5" s="135"/>
      <c r="X5" s="135"/>
      <c r="Y5" s="135"/>
      <c r="Z5" s="135"/>
      <c r="AA5" s="128"/>
      <c r="AB5" s="129" t="s">
        <v>246</v>
      </c>
      <c r="AC5" s="129" t="s">
        <v>247</v>
      </c>
    </row>
    <row r="6" spans="1:29" ht="23.25" customHeight="1">
      <c r="A6" s="122"/>
      <c r="B6" s="122"/>
      <c r="C6" s="132"/>
      <c r="D6" s="121" t="s">
        <v>142</v>
      </c>
      <c r="E6" s="121" t="s">
        <v>248</v>
      </c>
      <c r="F6" s="121" t="s">
        <v>249</v>
      </c>
      <c r="G6" s="121" t="s">
        <v>250</v>
      </c>
      <c r="H6" s="121"/>
      <c r="I6" s="121"/>
      <c r="J6" s="134"/>
      <c r="K6" s="134"/>
      <c r="L6" s="132"/>
      <c r="M6" s="121" t="s">
        <v>142</v>
      </c>
      <c r="N6" s="121" t="s">
        <v>248</v>
      </c>
      <c r="O6" s="121" t="s">
        <v>249</v>
      </c>
      <c r="P6" s="121" t="s">
        <v>250</v>
      </c>
      <c r="Q6" s="121"/>
      <c r="R6" s="121"/>
      <c r="S6" s="134"/>
      <c r="T6" s="134"/>
      <c r="U6" s="132"/>
      <c r="V6" s="121" t="s">
        <v>142</v>
      </c>
      <c r="W6" s="121" t="s">
        <v>248</v>
      </c>
      <c r="X6" s="121" t="s">
        <v>249</v>
      </c>
      <c r="Y6" s="121" t="s">
        <v>250</v>
      </c>
      <c r="Z6" s="121"/>
      <c r="AA6" s="121"/>
      <c r="AB6" s="134"/>
      <c r="AC6" s="134"/>
    </row>
    <row r="7" spans="1:29" ht="26.25" customHeight="1">
      <c r="A7" s="122"/>
      <c r="B7" s="122"/>
      <c r="C7" s="133"/>
      <c r="D7" s="121"/>
      <c r="E7" s="121"/>
      <c r="F7" s="121"/>
      <c r="G7" s="17" t="s">
        <v>142</v>
      </c>
      <c r="H7" s="17" t="s">
        <v>251</v>
      </c>
      <c r="I7" s="17" t="s">
        <v>252</v>
      </c>
      <c r="J7" s="130"/>
      <c r="K7" s="130"/>
      <c r="L7" s="133"/>
      <c r="M7" s="121"/>
      <c r="N7" s="121"/>
      <c r="O7" s="121"/>
      <c r="P7" s="17" t="s">
        <v>142</v>
      </c>
      <c r="Q7" s="17" t="s">
        <v>251</v>
      </c>
      <c r="R7" s="17" t="s">
        <v>252</v>
      </c>
      <c r="S7" s="130"/>
      <c r="T7" s="130"/>
      <c r="U7" s="133"/>
      <c r="V7" s="121"/>
      <c r="W7" s="121"/>
      <c r="X7" s="121"/>
      <c r="Y7" s="17" t="s">
        <v>142</v>
      </c>
      <c r="Z7" s="17" t="s">
        <v>251</v>
      </c>
      <c r="AA7" s="17" t="s">
        <v>252</v>
      </c>
      <c r="AB7" s="130"/>
      <c r="AC7" s="130"/>
    </row>
    <row r="8" spans="1:29" ht="12.75" customHeight="1">
      <c r="A8" s="89"/>
      <c r="B8" s="91" t="s">
        <v>134</v>
      </c>
      <c r="C8" s="82">
        <v>0.28784999999999999</v>
      </c>
      <c r="D8" s="82">
        <v>0.22800000000000001</v>
      </c>
      <c r="E8" s="18"/>
      <c r="F8" s="82">
        <v>0.22800000000000001</v>
      </c>
      <c r="G8" s="18"/>
      <c r="H8" s="18"/>
      <c r="I8" s="18"/>
      <c r="J8" s="18">
        <v>0.06</v>
      </c>
      <c r="K8" s="18"/>
      <c r="L8" s="82">
        <v>0.28784999999999999</v>
      </c>
      <c r="M8" s="82">
        <v>0.22800000000000001</v>
      </c>
      <c r="N8" s="18"/>
      <c r="O8" s="82">
        <v>0.22800000000000001</v>
      </c>
      <c r="P8" s="18"/>
      <c r="Q8" s="18"/>
      <c r="R8" s="18"/>
      <c r="S8" s="18">
        <v>0.06</v>
      </c>
      <c r="T8" s="18"/>
      <c r="U8" s="18"/>
      <c r="V8" s="18"/>
      <c r="W8" s="18"/>
      <c r="X8" s="18"/>
      <c r="Y8" s="18"/>
      <c r="Z8" s="18"/>
      <c r="AA8" s="18"/>
      <c r="AB8" s="18"/>
      <c r="AC8" s="18"/>
    </row>
    <row r="9" spans="1:29" ht="12.75" customHeight="1">
      <c r="A9" s="89" t="s">
        <v>311</v>
      </c>
      <c r="B9" s="91" t="s">
        <v>308</v>
      </c>
      <c r="C9" s="82">
        <v>0.28784999999999999</v>
      </c>
      <c r="D9" s="82">
        <v>0.22800000000000001</v>
      </c>
      <c r="E9" s="18"/>
      <c r="F9" s="82">
        <v>0.22800000000000001</v>
      </c>
      <c r="G9" s="18"/>
      <c r="H9" s="18"/>
      <c r="I9" s="18"/>
      <c r="J9" s="18">
        <v>0.06</v>
      </c>
      <c r="K9" s="18"/>
      <c r="L9" s="82">
        <v>0.28784999999999999</v>
      </c>
      <c r="M9" s="82">
        <v>0.22800000000000001</v>
      </c>
      <c r="N9" s="18"/>
      <c r="O9" s="82">
        <v>0.22800000000000001</v>
      </c>
      <c r="P9" s="18"/>
      <c r="Q9" s="18"/>
      <c r="R9" s="18"/>
      <c r="S9" s="18">
        <v>0.06</v>
      </c>
      <c r="T9" s="18"/>
      <c r="U9" s="18"/>
      <c r="V9" s="18"/>
      <c r="W9" s="18"/>
      <c r="X9" s="18"/>
      <c r="Y9" s="18"/>
      <c r="Z9" s="18"/>
      <c r="AA9" s="18"/>
      <c r="AB9" s="18"/>
      <c r="AC9" s="18"/>
    </row>
    <row r="10" spans="1:29" ht="12.75" customHeight="1">
      <c r="A10" s="89" t="s">
        <v>312</v>
      </c>
      <c r="B10" s="91" t="s">
        <v>313</v>
      </c>
      <c r="C10" s="82">
        <v>0.28784999999999999</v>
      </c>
      <c r="D10" s="82">
        <v>0.22800000000000001</v>
      </c>
      <c r="E10" s="18"/>
      <c r="F10" s="82">
        <v>0.22800000000000001</v>
      </c>
      <c r="G10" s="18"/>
      <c r="H10" s="18"/>
      <c r="I10" s="18"/>
      <c r="J10" s="18">
        <v>0.06</v>
      </c>
      <c r="K10" s="18"/>
      <c r="L10" s="82">
        <v>0.28784999999999999</v>
      </c>
      <c r="M10" s="82">
        <v>0.22800000000000001</v>
      </c>
      <c r="N10" s="18"/>
      <c r="O10" s="82">
        <v>0.22800000000000001</v>
      </c>
      <c r="P10" s="18"/>
      <c r="Q10" s="18"/>
      <c r="R10" s="18"/>
      <c r="S10" s="18">
        <v>0.06</v>
      </c>
      <c r="T10" s="18"/>
      <c r="U10" s="18"/>
      <c r="V10" s="18"/>
      <c r="W10" s="18"/>
      <c r="X10" s="18"/>
      <c r="Y10" s="18"/>
      <c r="Z10" s="18"/>
      <c r="AA10" s="18"/>
      <c r="AB10" s="18"/>
      <c r="AC10" s="18"/>
    </row>
    <row r="11" spans="1:29" ht="12.75" customHeight="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row>
    <row r="12" spans="1:29" ht="12.75" customHeight="1">
      <c r="A12" s="19"/>
      <c r="B12" s="18"/>
      <c r="C12" s="19"/>
      <c r="D12" s="18"/>
      <c r="E12" s="18"/>
      <c r="F12" s="18"/>
      <c r="G12" s="18"/>
      <c r="H12" s="18"/>
      <c r="I12" s="18"/>
      <c r="J12" s="18"/>
      <c r="K12" s="18"/>
      <c r="L12" s="19"/>
      <c r="M12" s="18"/>
      <c r="N12" s="18"/>
      <c r="O12" s="18"/>
      <c r="P12" s="18"/>
      <c r="Q12" s="18"/>
      <c r="R12" s="18"/>
      <c r="S12" s="18"/>
      <c r="T12" s="18"/>
      <c r="U12" s="19"/>
      <c r="V12" s="18"/>
      <c r="W12" s="18"/>
      <c r="X12" s="18"/>
      <c r="Y12" s="18"/>
      <c r="Z12" s="18"/>
      <c r="AA12" s="18"/>
      <c r="AB12" s="18"/>
      <c r="AC12" s="18"/>
    </row>
    <row r="13" spans="1:29" ht="12.75" customHeight="1">
      <c r="A13" s="19"/>
      <c r="B13" s="18"/>
      <c r="C13" s="18"/>
      <c r="D13" s="19"/>
      <c r="E13" s="18"/>
      <c r="F13" s="18"/>
      <c r="G13" s="18"/>
      <c r="H13" s="18"/>
      <c r="I13" s="18"/>
      <c r="J13" s="18"/>
      <c r="K13" s="18"/>
      <c r="L13" s="18"/>
      <c r="M13" s="19"/>
      <c r="N13" s="18"/>
      <c r="O13" s="18"/>
      <c r="P13" s="18"/>
      <c r="Q13" s="18"/>
      <c r="R13" s="18"/>
      <c r="S13" s="18"/>
      <c r="T13" s="18"/>
      <c r="U13" s="18"/>
      <c r="V13" s="19"/>
      <c r="W13" s="18"/>
      <c r="X13" s="18"/>
      <c r="Y13" s="18"/>
      <c r="Z13" s="18"/>
      <c r="AA13" s="18"/>
      <c r="AB13" s="18"/>
      <c r="AC13" s="18"/>
    </row>
    <row r="14" spans="1:29" ht="12.75" customHeight="1">
      <c r="A14" s="19"/>
      <c r="B14" s="19"/>
      <c r="C14" s="19"/>
      <c r="D14" s="19"/>
      <c r="E14" s="18"/>
      <c r="F14" s="18"/>
      <c r="G14" s="18"/>
      <c r="H14" s="18"/>
      <c r="I14" s="18"/>
      <c r="J14" s="18"/>
      <c r="K14" s="18"/>
      <c r="L14" s="19"/>
      <c r="M14" s="19"/>
      <c r="N14" s="18"/>
      <c r="O14" s="18"/>
      <c r="P14" s="18"/>
      <c r="Q14" s="18"/>
      <c r="R14" s="18"/>
      <c r="S14" s="18"/>
      <c r="T14" s="18"/>
      <c r="U14" s="19"/>
      <c r="V14" s="19"/>
      <c r="W14" s="18"/>
      <c r="X14" s="18"/>
      <c r="Y14" s="18"/>
      <c r="Z14" s="18"/>
      <c r="AA14" s="18"/>
      <c r="AB14" s="18"/>
      <c r="AC14" s="18"/>
    </row>
    <row r="15" spans="1:29" ht="12.75" customHeight="1">
      <c r="A15" s="19"/>
      <c r="B15" s="19"/>
      <c r="C15" s="19"/>
      <c r="D15" s="19"/>
      <c r="E15" s="19"/>
      <c r="F15" s="18"/>
      <c r="G15" s="18"/>
      <c r="H15" s="18"/>
      <c r="I15" s="18"/>
      <c r="J15" s="18"/>
      <c r="K15" s="18"/>
      <c r="L15" s="19"/>
      <c r="M15" s="19"/>
      <c r="N15" s="19"/>
      <c r="O15" s="18"/>
      <c r="P15" s="18"/>
      <c r="Q15" s="18"/>
      <c r="R15" s="18"/>
      <c r="S15" s="18"/>
      <c r="T15" s="18"/>
      <c r="U15" s="19"/>
      <c r="V15" s="19"/>
      <c r="W15" s="19"/>
      <c r="X15" s="18"/>
      <c r="Y15" s="18"/>
      <c r="Z15" s="18"/>
      <c r="AA15" s="18"/>
      <c r="AB15" s="18"/>
      <c r="AC15" s="18"/>
    </row>
    <row r="16" spans="1:29" ht="12.75" customHeight="1">
      <c r="F16" s="15"/>
      <c r="G16" s="15"/>
      <c r="H16" s="15"/>
      <c r="I16" s="15"/>
      <c r="J16" s="15"/>
      <c r="K16" s="15"/>
    </row>
    <row r="17" spans="7:11" ht="12.75" customHeight="1">
      <c r="G17" s="15"/>
      <c r="H17" s="15"/>
      <c r="K17" s="15"/>
    </row>
    <row r="18" spans="7:11" ht="12.75" customHeight="1">
      <c r="H18" s="15"/>
      <c r="K18" s="15"/>
    </row>
    <row r="19" spans="7:11" ht="12.75" customHeight="1">
      <c r="H19" s="15"/>
      <c r="K19" s="15"/>
    </row>
    <row r="20" spans="7:11" ht="12.75" customHeight="1">
      <c r="I20" s="15"/>
      <c r="K20" s="15"/>
    </row>
    <row r="21" spans="7:11" ht="12.75" customHeight="1">
      <c r="I21" s="15"/>
      <c r="J21" s="15"/>
    </row>
  </sheetData>
  <mergeCells count="30">
    <mergeCell ref="A2:AC2"/>
    <mergeCell ref="C4:K4"/>
    <mergeCell ref="L4:T4"/>
    <mergeCell ref="U4:AC4"/>
    <mergeCell ref="D5:I5"/>
    <mergeCell ref="M5:R5"/>
    <mergeCell ref="V5:AA5"/>
    <mergeCell ref="T5:T7"/>
    <mergeCell ref="U5:U7"/>
    <mergeCell ref="V6:V7"/>
    <mergeCell ref="W6:W7"/>
    <mergeCell ref="X6:X7"/>
    <mergeCell ref="AB5:AB7"/>
    <mergeCell ref="AC5:AC7"/>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s>
  <phoneticPr fontId="0" type="noConversion"/>
  <printOptions horizontalCentered="1"/>
  <pageMargins left="0.58958333333333302" right="0.58958333333333302" top="0.78958333333333297" bottom="0.78958333333333297" header="0.5" footer="0.5"/>
  <pageSetup paperSize="9" scale="61" fitToHeight="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E46"/>
  <sheetViews>
    <sheetView showGridLines="0" topLeftCell="A19" workbookViewId="0">
      <selection activeCell="D31" sqref="D31:E31"/>
    </sheetView>
  </sheetViews>
  <sheetFormatPr defaultColWidth="12" defaultRowHeight="14.25"/>
  <cols>
    <col min="1" max="2" width="8.1640625" style="1" customWidth="1"/>
    <col min="3" max="3" width="16.5" style="1" customWidth="1"/>
    <col min="4" max="4" width="43" style="1" customWidth="1"/>
    <col min="5" max="5" width="27.33203125" style="1" customWidth="1"/>
    <col min="6" max="16384" width="12" style="1"/>
  </cols>
  <sheetData>
    <row r="1" spans="1:5" ht="16.5" customHeight="1">
      <c r="A1" s="2" t="s">
        <v>32</v>
      </c>
      <c r="B1" s="3"/>
      <c r="C1" s="3"/>
      <c r="D1" s="3"/>
    </row>
    <row r="2" spans="1:5" ht="33.75" customHeight="1">
      <c r="A2" s="156" t="s">
        <v>33</v>
      </c>
      <c r="B2" s="156"/>
      <c r="C2" s="156"/>
      <c r="D2" s="156"/>
      <c r="E2" s="156"/>
    </row>
    <row r="3" spans="1:5" ht="14.25" customHeight="1">
      <c r="A3" s="157"/>
      <c r="B3" s="157"/>
      <c r="C3" s="157"/>
      <c r="D3" s="157"/>
      <c r="E3" s="157"/>
    </row>
    <row r="4" spans="1:5" ht="21.75" customHeight="1">
      <c r="A4" s="194" t="s">
        <v>470</v>
      </c>
      <c r="B4" s="4"/>
      <c r="C4" s="5"/>
      <c r="D4" s="5"/>
    </row>
    <row r="5" spans="1:5" ht="21.95" customHeight="1">
      <c r="A5" s="158" t="s">
        <v>253</v>
      </c>
      <c r="B5" s="159"/>
      <c r="C5" s="159"/>
      <c r="D5" s="158" t="s">
        <v>436</v>
      </c>
      <c r="E5" s="160"/>
    </row>
    <row r="6" spans="1:5" ht="21.95" customHeight="1">
      <c r="A6" s="146" t="s">
        <v>254</v>
      </c>
      <c r="B6" s="147"/>
      <c r="C6" s="147"/>
      <c r="D6" s="136" t="s">
        <v>437</v>
      </c>
      <c r="E6" s="136"/>
    </row>
    <row r="7" spans="1:5" ht="21.95" customHeight="1">
      <c r="A7" s="137" t="s">
        <v>255</v>
      </c>
      <c r="B7" s="138"/>
      <c r="C7" s="139"/>
      <c r="D7" s="7" t="s">
        <v>256</v>
      </c>
      <c r="E7" s="7">
        <v>15</v>
      </c>
    </row>
    <row r="8" spans="1:5" ht="21.95" customHeight="1">
      <c r="A8" s="140"/>
      <c r="B8" s="141"/>
      <c r="C8" s="142"/>
      <c r="D8" s="7" t="s">
        <v>257</v>
      </c>
      <c r="E8" s="7">
        <v>15</v>
      </c>
    </row>
    <row r="9" spans="1:5" ht="21.95" customHeight="1">
      <c r="A9" s="143"/>
      <c r="B9" s="144"/>
      <c r="C9" s="145"/>
      <c r="D9" s="7" t="s">
        <v>258</v>
      </c>
      <c r="E9" s="7"/>
    </row>
    <row r="10" spans="1:5" ht="21.95" customHeight="1">
      <c r="A10" s="154" t="s">
        <v>259</v>
      </c>
      <c r="B10" s="146" t="s">
        <v>260</v>
      </c>
      <c r="C10" s="147"/>
      <c r="D10" s="147"/>
      <c r="E10" s="148"/>
    </row>
    <row r="11" spans="1:5" ht="101.1" customHeight="1">
      <c r="A11" s="155"/>
      <c r="B11" s="149" t="s">
        <v>439</v>
      </c>
      <c r="C11" s="150"/>
      <c r="D11" s="151"/>
      <c r="E11" s="152"/>
    </row>
    <row r="12" spans="1:5" ht="24">
      <c r="A12" s="136" t="s">
        <v>261</v>
      </c>
      <c r="B12" s="9" t="s">
        <v>262</v>
      </c>
      <c r="C12" s="6" t="s">
        <v>263</v>
      </c>
      <c r="D12" s="6" t="s">
        <v>264</v>
      </c>
      <c r="E12" s="6" t="s">
        <v>265</v>
      </c>
    </row>
    <row r="13" spans="1:5" ht="21.95" customHeight="1">
      <c r="A13" s="136"/>
      <c r="B13" s="136" t="s">
        <v>266</v>
      </c>
      <c r="C13" s="136" t="s">
        <v>267</v>
      </c>
      <c r="D13" s="7" t="s">
        <v>268</v>
      </c>
      <c r="E13" s="10"/>
    </row>
    <row r="14" spans="1:5" ht="21.95" customHeight="1">
      <c r="A14" s="136"/>
      <c r="B14" s="154"/>
      <c r="C14" s="136"/>
      <c r="D14" s="7" t="s">
        <v>269</v>
      </c>
      <c r="E14" s="10"/>
    </row>
    <row r="15" spans="1:5" ht="21.95" customHeight="1">
      <c r="A15" s="136"/>
      <c r="B15" s="154"/>
      <c r="C15" s="136"/>
      <c r="D15" s="7" t="s">
        <v>270</v>
      </c>
      <c r="E15" s="10"/>
    </row>
    <row r="16" spans="1:5" ht="21.95" customHeight="1">
      <c r="A16" s="136"/>
      <c r="B16" s="154"/>
      <c r="C16" s="136" t="s">
        <v>271</v>
      </c>
      <c r="D16" s="7" t="s">
        <v>268</v>
      </c>
      <c r="E16" s="98">
        <v>1</v>
      </c>
    </row>
    <row r="17" spans="1:5" ht="21.95" customHeight="1">
      <c r="A17" s="136"/>
      <c r="B17" s="154"/>
      <c r="C17" s="136"/>
      <c r="D17" s="7" t="s">
        <v>269</v>
      </c>
      <c r="E17" s="98">
        <v>1</v>
      </c>
    </row>
    <row r="18" spans="1:5" ht="21.95" customHeight="1">
      <c r="A18" s="136"/>
      <c r="B18" s="154"/>
      <c r="C18" s="136"/>
      <c r="D18" s="7" t="s">
        <v>270</v>
      </c>
      <c r="E18" s="10"/>
    </row>
    <row r="19" spans="1:5" ht="21.95" customHeight="1">
      <c r="A19" s="136"/>
      <c r="B19" s="154"/>
      <c r="C19" s="136" t="s">
        <v>272</v>
      </c>
      <c r="D19" s="7" t="s">
        <v>440</v>
      </c>
      <c r="E19" s="10" t="s">
        <v>441</v>
      </c>
    </row>
    <row r="20" spans="1:5" ht="21.95" customHeight="1">
      <c r="A20" s="136"/>
      <c r="B20" s="154"/>
      <c r="C20" s="136"/>
      <c r="D20" s="7" t="s">
        <v>269</v>
      </c>
      <c r="E20" s="10"/>
    </row>
    <row r="21" spans="1:5" ht="21.95" customHeight="1">
      <c r="A21" s="136"/>
      <c r="B21" s="154"/>
      <c r="C21" s="136"/>
      <c r="D21" s="7" t="s">
        <v>270</v>
      </c>
      <c r="E21" s="10"/>
    </row>
    <row r="22" spans="1:5" ht="21.95" customHeight="1">
      <c r="A22" s="136"/>
      <c r="B22" s="154"/>
      <c r="C22" s="136" t="s">
        <v>273</v>
      </c>
      <c r="D22" s="7" t="s">
        <v>442</v>
      </c>
      <c r="E22" s="10" t="s">
        <v>447</v>
      </c>
    </row>
    <row r="23" spans="1:5" ht="21.95" customHeight="1">
      <c r="A23" s="136"/>
      <c r="B23" s="154"/>
      <c r="C23" s="136"/>
      <c r="D23" s="7" t="s">
        <v>443</v>
      </c>
      <c r="E23" s="10" t="s">
        <v>448</v>
      </c>
    </row>
    <row r="24" spans="1:5" ht="21.95" customHeight="1">
      <c r="A24" s="136"/>
      <c r="B24" s="154"/>
      <c r="C24" s="136"/>
      <c r="D24" s="7" t="s">
        <v>444</v>
      </c>
      <c r="E24" s="10" t="s">
        <v>449</v>
      </c>
    </row>
    <row r="25" spans="1:5" ht="21.95" customHeight="1">
      <c r="A25" s="136"/>
      <c r="B25" s="154"/>
      <c r="C25" s="136"/>
      <c r="D25" s="7" t="s">
        <v>445</v>
      </c>
      <c r="E25" s="10" t="s">
        <v>450</v>
      </c>
    </row>
    <row r="26" spans="1:5" ht="21.95" customHeight="1">
      <c r="A26" s="136"/>
      <c r="B26" s="154"/>
      <c r="C26" s="136"/>
      <c r="D26" s="7" t="s">
        <v>446</v>
      </c>
      <c r="E26" s="10" t="s">
        <v>451</v>
      </c>
    </row>
    <row r="27" spans="1:5" ht="21.95" customHeight="1">
      <c r="A27" s="136"/>
      <c r="B27" s="154"/>
      <c r="C27" s="6" t="s">
        <v>274</v>
      </c>
      <c r="D27" s="10"/>
      <c r="E27" s="6"/>
    </row>
    <row r="28" spans="1:5" ht="21.95" customHeight="1">
      <c r="A28" s="136"/>
      <c r="B28" s="136" t="s">
        <v>275</v>
      </c>
      <c r="C28" s="136" t="s">
        <v>276</v>
      </c>
      <c r="D28" s="7" t="s">
        <v>268</v>
      </c>
      <c r="E28" s="10"/>
    </row>
    <row r="29" spans="1:5" ht="21.95" customHeight="1">
      <c r="A29" s="136"/>
      <c r="B29" s="154"/>
      <c r="C29" s="136"/>
      <c r="D29" s="7" t="s">
        <v>269</v>
      </c>
      <c r="E29" s="10"/>
    </row>
    <row r="30" spans="1:5" ht="21.95" customHeight="1">
      <c r="A30" s="136"/>
      <c r="B30" s="154"/>
      <c r="C30" s="136"/>
      <c r="D30" s="7" t="s">
        <v>270</v>
      </c>
      <c r="E30" s="10"/>
    </row>
    <row r="31" spans="1:5" ht="33" customHeight="1">
      <c r="A31" s="136"/>
      <c r="B31" s="154"/>
      <c r="C31" s="136" t="s">
        <v>277</v>
      </c>
      <c r="D31" s="7" t="s">
        <v>452</v>
      </c>
      <c r="E31" s="98">
        <v>1</v>
      </c>
    </row>
    <row r="32" spans="1:5" ht="21.95" customHeight="1">
      <c r="A32" s="136"/>
      <c r="B32" s="154"/>
      <c r="C32" s="136"/>
      <c r="D32" s="7" t="s">
        <v>269</v>
      </c>
      <c r="E32" s="10"/>
    </row>
    <row r="33" spans="1:5" ht="21.95" customHeight="1">
      <c r="A33" s="136"/>
      <c r="B33" s="154"/>
      <c r="C33" s="136"/>
      <c r="D33" s="7" t="s">
        <v>270</v>
      </c>
      <c r="E33" s="10"/>
    </row>
    <row r="34" spans="1:5" ht="21.95" customHeight="1">
      <c r="A34" s="136"/>
      <c r="B34" s="154"/>
      <c r="C34" s="136" t="s">
        <v>278</v>
      </c>
      <c r="D34" s="7" t="s">
        <v>268</v>
      </c>
      <c r="E34" s="10"/>
    </row>
    <row r="35" spans="1:5" ht="21.95" customHeight="1">
      <c r="A35" s="136"/>
      <c r="B35" s="154"/>
      <c r="C35" s="136"/>
      <c r="D35" s="7" t="s">
        <v>269</v>
      </c>
      <c r="E35" s="10"/>
    </row>
    <row r="36" spans="1:5" ht="21.95" customHeight="1">
      <c r="A36" s="136"/>
      <c r="B36" s="154"/>
      <c r="C36" s="136"/>
      <c r="D36" s="7" t="s">
        <v>270</v>
      </c>
      <c r="E36" s="10"/>
    </row>
    <row r="37" spans="1:5" ht="21.95" customHeight="1">
      <c r="A37" s="136"/>
      <c r="B37" s="154"/>
      <c r="C37" s="136" t="s">
        <v>279</v>
      </c>
      <c r="D37" s="7" t="s">
        <v>453</v>
      </c>
      <c r="E37" s="10" t="s">
        <v>454</v>
      </c>
    </row>
    <row r="38" spans="1:5" ht="21.95" customHeight="1">
      <c r="A38" s="136"/>
      <c r="B38" s="154"/>
      <c r="C38" s="136"/>
      <c r="D38" s="7" t="s">
        <v>269</v>
      </c>
      <c r="E38" s="10"/>
    </row>
    <row r="39" spans="1:5" ht="21.95" customHeight="1">
      <c r="A39" s="136"/>
      <c r="B39" s="154"/>
      <c r="C39" s="136"/>
      <c r="D39" s="7" t="s">
        <v>270</v>
      </c>
      <c r="E39" s="10"/>
    </row>
    <row r="40" spans="1:5" ht="21.95" customHeight="1">
      <c r="A40" s="136"/>
      <c r="B40" s="154"/>
      <c r="C40" s="6" t="s">
        <v>274</v>
      </c>
      <c r="D40" s="10"/>
      <c r="E40" s="10"/>
    </row>
    <row r="41" spans="1:5" ht="21.95" customHeight="1">
      <c r="A41" s="136"/>
      <c r="B41" s="136" t="s">
        <v>280</v>
      </c>
      <c r="C41" s="136" t="s">
        <v>281</v>
      </c>
      <c r="D41" s="7" t="s">
        <v>455</v>
      </c>
      <c r="E41" s="99">
        <v>1</v>
      </c>
    </row>
    <row r="42" spans="1:5" ht="21.95" customHeight="1">
      <c r="A42" s="136"/>
      <c r="B42" s="136"/>
      <c r="C42" s="136"/>
      <c r="D42" s="7" t="s">
        <v>269</v>
      </c>
      <c r="E42" s="6"/>
    </row>
    <row r="43" spans="1:5" ht="21.95" customHeight="1">
      <c r="A43" s="136"/>
      <c r="B43" s="136"/>
      <c r="C43" s="136"/>
      <c r="D43" s="7" t="s">
        <v>270</v>
      </c>
      <c r="E43" s="6"/>
    </row>
    <row r="44" spans="1:5" ht="21.95" customHeight="1">
      <c r="A44" s="136"/>
      <c r="B44" s="136"/>
      <c r="C44" s="6" t="s">
        <v>274</v>
      </c>
      <c r="D44" s="10"/>
      <c r="E44" s="6"/>
    </row>
    <row r="45" spans="1:5" ht="27" customHeight="1">
      <c r="A45" s="153" t="s">
        <v>282</v>
      </c>
      <c r="B45" s="153"/>
      <c r="C45" s="153"/>
      <c r="D45" s="153"/>
      <c r="E45" s="153"/>
    </row>
    <row r="46" spans="1:5" ht="25.5" customHeight="1"/>
  </sheetData>
  <mergeCells count="24">
    <mergeCell ref="C31:C33"/>
    <mergeCell ref="C34:C36"/>
    <mergeCell ref="A2:E2"/>
    <mergeCell ref="A3:E3"/>
    <mergeCell ref="A5:C5"/>
    <mergeCell ref="D5:E5"/>
    <mergeCell ref="A6:C6"/>
    <mergeCell ref="D6:E6"/>
    <mergeCell ref="C41:C43"/>
    <mergeCell ref="A7:C9"/>
    <mergeCell ref="B10:E10"/>
    <mergeCell ref="B11:E11"/>
    <mergeCell ref="A45:E45"/>
    <mergeCell ref="A10:A11"/>
    <mergeCell ref="A12:A44"/>
    <mergeCell ref="B13:B27"/>
    <mergeCell ref="B28:B40"/>
    <mergeCell ref="B41:B44"/>
    <mergeCell ref="C13:C15"/>
    <mergeCell ref="C16:C18"/>
    <mergeCell ref="C37:C39"/>
    <mergeCell ref="C19:C21"/>
    <mergeCell ref="C22:C26"/>
    <mergeCell ref="C28:C30"/>
  </mergeCells>
  <phoneticPr fontId="0" type="noConversion"/>
  <printOptions horizontalCentered="1"/>
  <pageMargins left="0.469444444444444" right="0.469444444444444" top="0.389583333333333" bottom="0.389583333333333" header="0.34930555555555598" footer="0.2"/>
  <pageSetup paperSize="9" scale="36" orientation="portrait" r:id="rId1"/>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G44"/>
  <sheetViews>
    <sheetView showGridLines="0" topLeftCell="A4" workbookViewId="0">
      <selection activeCell="D18" sqref="D18"/>
    </sheetView>
  </sheetViews>
  <sheetFormatPr defaultColWidth="12" defaultRowHeight="14.25"/>
  <cols>
    <col min="1" max="2" width="8.1640625" style="1" customWidth="1"/>
    <col min="3" max="3" width="16.5" style="1" customWidth="1"/>
    <col min="4" max="4" width="43" style="1" customWidth="1"/>
    <col min="5" max="5" width="27.33203125" style="1" customWidth="1"/>
    <col min="6" max="16384" width="12" style="1"/>
  </cols>
  <sheetData>
    <row r="1" spans="1:5" ht="16.5" customHeight="1">
      <c r="A1" s="2" t="s">
        <v>32</v>
      </c>
      <c r="B1" s="3"/>
      <c r="C1" s="3"/>
      <c r="D1" s="3"/>
    </row>
    <row r="2" spans="1:5" ht="20.25" customHeight="1">
      <c r="A2" s="156" t="s">
        <v>33</v>
      </c>
      <c r="B2" s="156"/>
      <c r="C2" s="156"/>
      <c r="D2" s="156"/>
      <c r="E2" s="156"/>
    </row>
    <row r="3" spans="1:5">
      <c r="A3" s="157"/>
      <c r="B3" s="157"/>
      <c r="C3" s="157"/>
      <c r="D3" s="157"/>
      <c r="E3" s="157"/>
    </row>
    <row r="4" spans="1:5">
      <c r="A4" s="194" t="s">
        <v>470</v>
      </c>
      <c r="B4" s="4"/>
      <c r="C4" s="5"/>
      <c r="D4" s="5"/>
    </row>
    <row r="5" spans="1:5" ht="22.5" customHeight="1">
      <c r="A5" s="158" t="s">
        <v>253</v>
      </c>
      <c r="B5" s="159"/>
      <c r="C5" s="160"/>
      <c r="D5" s="158" t="s">
        <v>438</v>
      </c>
      <c r="E5" s="160"/>
    </row>
    <row r="6" spans="1:5" ht="22.5" customHeight="1">
      <c r="A6" s="146" t="s">
        <v>254</v>
      </c>
      <c r="B6" s="147"/>
      <c r="C6" s="148"/>
      <c r="D6" s="146" t="s">
        <v>437</v>
      </c>
      <c r="E6" s="148"/>
    </row>
    <row r="7" spans="1:5" ht="22.5" customHeight="1">
      <c r="A7" s="137" t="s">
        <v>255</v>
      </c>
      <c r="B7" s="165"/>
      <c r="C7" s="166"/>
      <c r="D7" s="7" t="s">
        <v>256</v>
      </c>
      <c r="E7" s="7">
        <v>10</v>
      </c>
    </row>
    <row r="8" spans="1:5" ht="22.5" customHeight="1">
      <c r="A8" s="167"/>
      <c r="B8" s="168"/>
      <c r="C8" s="169"/>
      <c r="D8" s="7" t="s">
        <v>257</v>
      </c>
      <c r="E8" s="7">
        <v>10</v>
      </c>
    </row>
    <row r="9" spans="1:5" ht="22.5" customHeight="1">
      <c r="A9" s="170"/>
      <c r="B9" s="171"/>
      <c r="C9" s="172"/>
      <c r="D9" s="7" t="s">
        <v>258</v>
      </c>
      <c r="E9" s="7"/>
    </row>
    <row r="10" spans="1:5" ht="22.5" customHeight="1">
      <c r="A10" s="155" t="s">
        <v>259</v>
      </c>
      <c r="B10" s="146" t="s">
        <v>260</v>
      </c>
      <c r="C10" s="147"/>
      <c r="D10" s="147"/>
      <c r="E10" s="148"/>
    </row>
    <row r="11" spans="1:5" ht="93.75" customHeight="1">
      <c r="A11" s="173"/>
      <c r="B11" s="174" t="s">
        <v>456</v>
      </c>
      <c r="C11" s="175"/>
      <c r="D11" s="175"/>
      <c r="E11" s="176"/>
    </row>
    <row r="12" spans="1:5" ht="26.25" customHeight="1">
      <c r="A12" s="162" t="s">
        <v>261</v>
      </c>
      <c r="B12" s="9" t="s">
        <v>262</v>
      </c>
      <c r="C12" s="104" t="s">
        <v>263</v>
      </c>
      <c r="D12" s="104" t="s">
        <v>264</v>
      </c>
      <c r="E12" s="104" t="s">
        <v>265</v>
      </c>
    </row>
    <row r="13" spans="1:5" ht="22.5" customHeight="1">
      <c r="A13" s="163"/>
      <c r="B13" s="162" t="s">
        <v>266</v>
      </c>
      <c r="C13" s="162" t="s">
        <v>267</v>
      </c>
      <c r="D13" s="100" t="s">
        <v>457</v>
      </c>
      <c r="E13" s="100" t="s">
        <v>458</v>
      </c>
    </row>
    <row r="14" spans="1:5" ht="22.5" customHeight="1">
      <c r="A14" s="163"/>
      <c r="B14" s="163"/>
      <c r="C14" s="163"/>
      <c r="D14" s="7" t="s">
        <v>269</v>
      </c>
      <c r="E14" s="10"/>
    </row>
    <row r="15" spans="1:5" ht="22.5" customHeight="1">
      <c r="A15" s="163"/>
      <c r="B15" s="163"/>
      <c r="C15" s="164"/>
      <c r="D15" s="7" t="s">
        <v>270</v>
      </c>
      <c r="E15" s="10"/>
    </row>
    <row r="16" spans="1:5" ht="22.5" customHeight="1">
      <c r="A16" s="163"/>
      <c r="B16" s="163"/>
      <c r="C16" s="162" t="s">
        <v>271</v>
      </c>
      <c r="D16" s="7" t="s">
        <v>268</v>
      </c>
      <c r="E16" s="98">
        <v>1</v>
      </c>
    </row>
    <row r="17" spans="1:5" ht="22.5" customHeight="1">
      <c r="A17" s="163"/>
      <c r="B17" s="163"/>
      <c r="C17" s="163"/>
      <c r="D17" s="7" t="s">
        <v>269</v>
      </c>
      <c r="E17" s="98">
        <v>1</v>
      </c>
    </row>
    <row r="18" spans="1:5" ht="22.5" customHeight="1">
      <c r="A18" s="163"/>
      <c r="B18" s="163"/>
      <c r="C18" s="164"/>
      <c r="D18" s="7" t="s">
        <v>270</v>
      </c>
      <c r="E18" s="10"/>
    </row>
    <row r="19" spans="1:5" ht="22.5" customHeight="1">
      <c r="A19" s="163"/>
      <c r="B19" s="163"/>
      <c r="C19" s="162" t="s">
        <v>272</v>
      </c>
      <c r="D19" s="100" t="s">
        <v>440</v>
      </c>
      <c r="E19" s="10" t="s">
        <v>441</v>
      </c>
    </row>
    <row r="20" spans="1:5" ht="22.5" customHeight="1">
      <c r="A20" s="163"/>
      <c r="B20" s="163"/>
      <c r="C20" s="163"/>
      <c r="D20" s="7" t="s">
        <v>269</v>
      </c>
      <c r="E20" s="10"/>
    </row>
    <row r="21" spans="1:5" ht="22.5" customHeight="1">
      <c r="A21" s="163"/>
      <c r="B21" s="163"/>
      <c r="C21" s="164"/>
      <c r="D21" s="7" t="s">
        <v>270</v>
      </c>
      <c r="E21" s="10"/>
    </row>
    <row r="22" spans="1:5" ht="22.5" customHeight="1">
      <c r="A22" s="163"/>
      <c r="B22" s="163"/>
      <c r="C22" s="162" t="s">
        <v>273</v>
      </c>
      <c r="D22" s="100" t="s">
        <v>442</v>
      </c>
      <c r="E22" s="100" t="s">
        <v>459</v>
      </c>
    </row>
    <row r="23" spans="1:5" ht="22.5" customHeight="1">
      <c r="A23" s="163"/>
      <c r="B23" s="163"/>
      <c r="C23" s="163"/>
      <c r="D23" s="100" t="s">
        <v>462</v>
      </c>
      <c r="E23" s="100" t="s">
        <v>460</v>
      </c>
    </row>
    <row r="24" spans="1:5" ht="22.5" customHeight="1">
      <c r="A24" s="163"/>
      <c r="B24" s="163"/>
      <c r="C24" s="163"/>
      <c r="D24" s="100" t="s">
        <v>463</v>
      </c>
      <c r="E24" s="100" t="s">
        <v>461</v>
      </c>
    </row>
    <row r="25" spans="1:5" ht="22.5" customHeight="1">
      <c r="A25" s="163"/>
      <c r="B25" s="163"/>
      <c r="C25" s="164"/>
      <c r="D25" s="7" t="s">
        <v>270</v>
      </c>
      <c r="E25" s="10"/>
    </row>
    <row r="26" spans="1:5" ht="22.5" customHeight="1">
      <c r="A26" s="163"/>
      <c r="B26" s="164"/>
      <c r="C26" s="104" t="s">
        <v>274</v>
      </c>
      <c r="D26" s="10"/>
      <c r="E26" s="104"/>
    </row>
    <row r="27" spans="1:5" ht="22.5" customHeight="1">
      <c r="A27" s="163"/>
      <c r="B27" s="162" t="s">
        <v>275</v>
      </c>
      <c r="C27" s="162" t="s">
        <v>276</v>
      </c>
      <c r="D27" s="7" t="s">
        <v>268</v>
      </c>
      <c r="E27" s="10"/>
    </row>
    <row r="28" spans="1:5" ht="22.5" customHeight="1">
      <c r="A28" s="163"/>
      <c r="B28" s="163"/>
      <c r="C28" s="163"/>
      <c r="D28" s="7" t="s">
        <v>269</v>
      </c>
      <c r="E28" s="10"/>
    </row>
    <row r="29" spans="1:5" ht="22.5" customHeight="1">
      <c r="A29" s="163"/>
      <c r="B29" s="163"/>
      <c r="C29" s="164"/>
      <c r="D29" s="7" t="s">
        <v>270</v>
      </c>
      <c r="E29" s="10"/>
    </row>
    <row r="30" spans="1:5" ht="35.25" customHeight="1">
      <c r="A30" s="163"/>
      <c r="B30" s="163"/>
      <c r="C30" s="162" t="s">
        <v>277</v>
      </c>
      <c r="D30" s="100" t="s">
        <v>464</v>
      </c>
      <c r="E30" s="98">
        <v>1</v>
      </c>
    </row>
    <row r="31" spans="1:5" ht="32.25" customHeight="1">
      <c r="A31" s="163"/>
      <c r="B31" s="163"/>
      <c r="C31" s="163"/>
      <c r="D31" s="100" t="s">
        <v>465</v>
      </c>
      <c r="E31" s="10"/>
    </row>
    <row r="32" spans="1:5" ht="22.5" customHeight="1">
      <c r="A32" s="163"/>
      <c r="B32" s="163"/>
      <c r="C32" s="164"/>
      <c r="D32" s="7" t="s">
        <v>270</v>
      </c>
      <c r="E32" s="10"/>
    </row>
    <row r="33" spans="1:7" ht="22.5" customHeight="1">
      <c r="A33" s="163"/>
      <c r="B33" s="163"/>
      <c r="C33" s="162" t="s">
        <v>278</v>
      </c>
      <c r="D33" s="7" t="s">
        <v>268</v>
      </c>
      <c r="E33" s="10"/>
    </row>
    <row r="34" spans="1:7" ht="22.5" customHeight="1">
      <c r="A34" s="163"/>
      <c r="B34" s="163"/>
      <c r="C34" s="163"/>
      <c r="D34" s="7" t="s">
        <v>269</v>
      </c>
      <c r="E34" s="10"/>
    </row>
    <row r="35" spans="1:7" ht="22.5" customHeight="1">
      <c r="A35" s="163"/>
      <c r="B35" s="163"/>
      <c r="C35" s="164"/>
      <c r="D35" s="7" t="s">
        <v>270</v>
      </c>
      <c r="E35" s="10"/>
    </row>
    <row r="36" spans="1:7" ht="22.5" customHeight="1">
      <c r="A36" s="163"/>
      <c r="B36" s="163"/>
      <c r="C36" s="162" t="s">
        <v>279</v>
      </c>
      <c r="D36" s="100" t="s">
        <v>453</v>
      </c>
      <c r="E36" s="100" t="s">
        <v>454</v>
      </c>
    </row>
    <row r="37" spans="1:7" ht="22.5" customHeight="1">
      <c r="A37" s="163"/>
      <c r="B37" s="163"/>
      <c r="C37" s="163"/>
      <c r="D37" s="7" t="s">
        <v>269</v>
      </c>
      <c r="E37" s="10"/>
    </row>
    <row r="38" spans="1:7" ht="22.5" customHeight="1">
      <c r="A38" s="163"/>
      <c r="B38" s="163"/>
      <c r="C38" s="164"/>
      <c r="D38" s="7" t="s">
        <v>270</v>
      </c>
      <c r="E38" s="10"/>
    </row>
    <row r="39" spans="1:7" ht="22.5" customHeight="1">
      <c r="A39" s="163"/>
      <c r="B39" s="164"/>
      <c r="C39" s="104" t="s">
        <v>274</v>
      </c>
      <c r="D39" s="10"/>
      <c r="E39" s="10"/>
    </row>
    <row r="40" spans="1:7" ht="22.5" customHeight="1">
      <c r="A40" s="163"/>
      <c r="B40" s="162" t="s">
        <v>280</v>
      </c>
      <c r="C40" s="162" t="s">
        <v>281</v>
      </c>
      <c r="D40" s="100" t="s">
        <v>455</v>
      </c>
      <c r="E40" s="99">
        <v>1</v>
      </c>
      <c r="G40" s="1" t="s">
        <v>469</v>
      </c>
    </row>
    <row r="41" spans="1:7" ht="22.5" customHeight="1">
      <c r="A41" s="163"/>
      <c r="B41" s="163"/>
      <c r="C41" s="163"/>
      <c r="D41" s="7" t="s">
        <v>269</v>
      </c>
      <c r="E41" s="104"/>
    </row>
    <row r="42" spans="1:7" ht="22.5" customHeight="1">
      <c r="A42" s="163"/>
      <c r="B42" s="163"/>
      <c r="C42" s="164"/>
      <c r="D42" s="7" t="s">
        <v>270</v>
      </c>
      <c r="E42" s="104"/>
    </row>
    <row r="43" spans="1:7" ht="22.5" customHeight="1">
      <c r="A43" s="164"/>
      <c r="B43" s="164"/>
      <c r="C43" s="104" t="s">
        <v>274</v>
      </c>
      <c r="D43" s="10"/>
      <c r="E43" s="104"/>
    </row>
    <row r="44" spans="1:7" ht="45" customHeight="1">
      <c r="A44" s="161" t="s">
        <v>282</v>
      </c>
      <c r="B44" s="161"/>
      <c r="C44" s="161"/>
      <c r="D44" s="161"/>
      <c r="E44" s="161"/>
    </row>
  </sheetData>
  <mergeCells count="24">
    <mergeCell ref="A2:E2"/>
    <mergeCell ref="A3:E3"/>
    <mergeCell ref="A5:C5"/>
    <mergeCell ref="D5:E5"/>
    <mergeCell ref="A6:C6"/>
    <mergeCell ref="D6:E6"/>
    <mergeCell ref="A7:C9"/>
    <mergeCell ref="A10:A11"/>
    <mergeCell ref="B10:E10"/>
    <mergeCell ref="B11:E11"/>
    <mergeCell ref="A12:A43"/>
    <mergeCell ref="B13:B26"/>
    <mergeCell ref="C13:C15"/>
    <mergeCell ref="C16:C18"/>
    <mergeCell ref="C19:C21"/>
    <mergeCell ref="C22:C25"/>
    <mergeCell ref="A44:E44"/>
    <mergeCell ref="B27:B39"/>
    <mergeCell ref="C27:C29"/>
    <mergeCell ref="C30:C32"/>
    <mergeCell ref="C33:C35"/>
    <mergeCell ref="C36:C38"/>
    <mergeCell ref="B40:B43"/>
    <mergeCell ref="C40:C42"/>
  </mergeCells>
  <phoneticPr fontId="0" type="noConversion"/>
  <printOptions horizontalCentered="1"/>
  <pageMargins left="0.469444444444444" right="0.469444444444444" top="0.389583333333333" bottom="0.389583333333333" header="0.34930555555555598" footer="0.2"/>
  <pageSetup paperSize="9" scale="36" orientation="portrait" r:id="rId1"/>
  <headerFooter scaleWithDoc="0" alignWithMargins="0"/>
</worksheet>
</file>

<file path=xl/worksheets/sheet18.xml><?xml version="1.0" encoding="utf-8"?>
<worksheet xmlns="http://schemas.openxmlformats.org/spreadsheetml/2006/main" xmlns:r="http://schemas.openxmlformats.org/officeDocument/2006/relationships">
  <sheetPr>
    <pageSetUpPr fitToPage="1"/>
  </sheetPr>
  <dimension ref="A1:H54"/>
  <sheetViews>
    <sheetView showGridLines="0" topLeftCell="A25" workbookViewId="0">
      <selection activeCell="E48" sqref="E48:F48"/>
    </sheetView>
  </sheetViews>
  <sheetFormatPr defaultColWidth="12" defaultRowHeight="14.25"/>
  <cols>
    <col min="1" max="1" width="12" style="1"/>
    <col min="2" max="3" width="16.33203125" style="1" customWidth="1"/>
    <col min="4" max="4" width="9.33203125" style="1" customWidth="1"/>
    <col min="5" max="5" width="42" style="1" customWidth="1"/>
    <col min="6" max="8" width="18" style="1" customWidth="1"/>
    <col min="9" max="16384" width="12" style="1"/>
  </cols>
  <sheetData>
    <row r="1" spans="1:8" s="11" customFormat="1" ht="16.5" customHeight="1">
      <c r="A1" s="2" t="s">
        <v>34</v>
      </c>
      <c r="B1" s="13"/>
      <c r="C1" s="13"/>
      <c r="D1" s="13"/>
    </row>
    <row r="2" spans="1:8" ht="23.25" customHeight="1">
      <c r="A2" s="156" t="s">
        <v>35</v>
      </c>
      <c r="B2" s="156"/>
      <c r="C2" s="156"/>
      <c r="D2" s="156"/>
      <c r="E2" s="156"/>
      <c r="F2" s="156"/>
      <c r="G2" s="156"/>
      <c r="H2" s="156"/>
    </row>
    <row r="3" spans="1:8" ht="18" customHeight="1">
      <c r="A3" s="157"/>
      <c r="B3" s="157"/>
      <c r="C3" s="157"/>
      <c r="D3" s="157"/>
      <c r="E3" s="157"/>
      <c r="F3" s="157"/>
      <c r="G3" s="157"/>
      <c r="H3" s="157"/>
    </row>
    <row r="4" spans="1:8" s="11" customFormat="1" ht="17.25" customHeight="1">
      <c r="A4" s="194" t="s">
        <v>470</v>
      </c>
      <c r="B4" s="14"/>
      <c r="C4" s="14"/>
      <c r="D4" s="14"/>
    </row>
    <row r="5" spans="1:8" ht="21.95" customHeight="1">
      <c r="A5" s="136" t="s">
        <v>283</v>
      </c>
      <c r="B5" s="136"/>
      <c r="C5" s="136"/>
      <c r="D5" s="136" t="s">
        <v>471</v>
      </c>
      <c r="E5" s="136"/>
      <c r="F5" s="136"/>
      <c r="G5" s="136"/>
      <c r="H5" s="136"/>
    </row>
    <row r="6" spans="1:8" ht="21.95" customHeight="1">
      <c r="A6" s="136" t="s">
        <v>284</v>
      </c>
      <c r="B6" s="136" t="s">
        <v>285</v>
      </c>
      <c r="C6" s="136"/>
      <c r="D6" s="154" t="s">
        <v>286</v>
      </c>
      <c r="E6" s="154"/>
      <c r="F6" s="154" t="s">
        <v>287</v>
      </c>
      <c r="G6" s="154"/>
      <c r="H6" s="154"/>
    </row>
    <row r="7" spans="1:8" ht="21.95" customHeight="1">
      <c r="A7" s="136"/>
      <c r="B7" s="136"/>
      <c r="C7" s="136"/>
      <c r="D7" s="154"/>
      <c r="E7" s="154"/>
      <c r="F7" s="8" t="s">
        <v>288</v>
      </c>
      <c r="G7" s="8" t="s">
        <v>289</v>
      </c>
      <c r="H7" s="8" t="s">
        <v>290</v>
      </c>
    </row>
    <row r="8" spans="1:8" ht="21.95" customHeight="1">
      <c r="A8" s="136"/>
      <c r="B8" s="136" t="s">
        <v>291</v>
      </c>
      <c r="C8" s="136"/>
      <c r="D8" s="190" t="s">
        <v>380</v>
      </c>
      <c r="E8" s="190"/>
      <c r="F8" s="7">
        <v>15</v>
      </c>
      <c r="G8" s="7">
        <v>15</v>
      </c>
      <c r="H8" s="10"/>
    </row>
    <row r="9" spans="1:8" ht="21.95" customHeight="1">
      <c r="A9" s="136"/>
      <c r="B9" s="136" t="s">
        <v>292</v>
      </c>
      <c r="C9" s="136"/>
      <c r="D9" s="158" t="s">
        <v>381</v>
      </c>
      <c r="E9" s="160"/>
      <c r="F9" s="7">
        <v>10</v>
      </c>
      <c r="G9" s="7">
        <v>10</v>
      </c>
      <c r="H9" s="10"/>
    </row>
    <row r="10" spans="1:8" ht="21.95" customHeight="1">
      <c r="A10" s="136"/>
      <c r="B10" s="136" t="s">
        <v>293</v>
      </c>
      <c r="C10" s="136"/>
      <c r="D10" s="146" t="s">
        <v>382</v>
      </c>
      <c r="E10" s="148"/>
      <c r="F10" s="7">
        <v>48</v>
      </c>
      <c r="G10" s="7">
        <v>48</v>
      </c>
      <c r="H10" s="10"/>
    </row>
    <row r="11" spans="1:8" ht="21.95" customHeight="1">
      <c r="A11" s="136"/>
      <c r="B11" s="136" t="s">
        <v>274</v>
      </c>
      <c r="C11" s="136"/>
      <c r="D11" s="136"/>
      <c r="E11" s="136"/>
      <c r="F11" s="10"/>
      <c r="G11" s="10"/>
      <c r="H11" s="10"/>
    </row>
    <row r="12" spans="1:8" ht="21.95" customHeight="1">
      <c r="A12" s="136"/>
      <c r="B12" s="136" t="s">
        <v>294</v>
      </c>
      <c r="C12" s="136"/>
      <c r="D12" s="136"/>
      <c r="E12" s="154"/>
      <c r="F12" s="10">
        <v>73</v>
      </c>
      <c r="G12" s="10">
        <v>73</v>
      </c>
      <c r="H12" s="10"/>
    </row>
    <row r="13" spans="1:8" ht="74.099999999999994" customHeight="1">
      <c r="A13" s="8" t="s">
        <v>295</v>
      </c>
      <c r="B13" s="191" t="s">
        <v>383</v>
      </c>
      <c r="C13" s="192"/>
      <c r="D13" s="192"/>
      <c r="E13" s="192"/>
      <c r="F13" s="192"/>
      <c r="G13" s="192"/>
      <c r="H13" s="192"/>
    </row>
    <row r="14" spans="1:8" ht="21.95" customHeight="1">
      <c r="A14" s="136" t="s">
        <v>296</v>
      </c>
      <c r="B14" s="8" t="s">
        <v>297</v>
      </c>
      <c r="C14" s="154" t="s">
        <v>263</v>
      </c>
      <c r="D14" s="154"/>
      <c r="E14" s="154" t="s">
        <v>264</v>
      </c>
      <c r="F14" s="154"/>
      <c r="G14" s="154" t="s">
        <v>265</v>
      </c>
      <c r="H14" s="154"/>
    </row>
    <row r="15" spans="1:8" ht="21.95" customHeight="1">
      <c r="A15" s="154"/>
      <c r="B15" s="154" t="s">
        <v>298</v>
      </c>
      <c r="C15" s="154" t="s">
        <v>267</v>
      </c>
      <c r="D15" s="154"/>
      <c r="E15" s="178" t="s">
        <v>384</v>
      </c>
      <c r="F15" s="177"/>
      <c r="G15" s="177" t="s">
        <v>385</v>
      </c>
      <c r="H15" s="177"/>
    </row>
    <row r="16" spans="1:8" ht="21.95" customHeight="1">
      <c r="A16" s="154"/>
      <c r="B16" s="154"/>
      <c r="C16" s="154"/>
      <c r="D16" s="154"/>
      <c r="E16" s="178" t="s">
        <v>386</v>
      </c>
      <c r="F16" s="177"/>
      <c r="G16" s="177" t="s">
        <v>387</v>
      </c>
      <c r="H16" s="177"/>
    </row>
    <row r="17" spans="1:8" ht="21.95" customHeight="1">
      <c r="A17" s="154"/>
      <c r="B17" s="154"/>
      <c r="C17" s="154"/>
      <c r="D17" s="154"/>
      <c r="E17" s="186" t="s">
        <v>388</v>
      </c>
      <c r="F17" s="187"/>
      <c r="G17" s="183" t="s">
        <v>389</v>
      </c>
      <c r="H17" s="189"/>
    </row>
    <row r="18" spans="1:8" ht="21.95" customHeight="1">
      <c r="A18" s="154"/>
      <c r="B18" s="154"/>
      <c r="C18" s="154"/>
      <c r="D18" s="154"/>
      <c r="E18" s="186" t="s">
        <v>390</v>
      </c>
      <c r="F18" s="187"/>
      <c r="G18" s="183" t="s">
        <v>391</v>
      </c>
      <c r="H18" s="189" t="s">
        <v>392</v>
      </c>
    </row>
    <row r="19" spans="1:8" ht="21.95" customHeight="1">
      <c r="A19" s="154"/>
      <c r="B19" s="154"/>
      <c r="C19" s="154"/>
      <c r="D19" s="154"/>
      <c r="E19" s="179" t="s">
        <v>393</v>
      </c>
      <c r="F19" s="179"/>
      <c r="G19" s="183" t="s">
        <v>391</v>
      </c>
      <c r="H19" s="189"/>
    </row>
    <row r="20" spans="1:8" ht="21.95" customHeight="1">
      <c r="A20" s="154"/>
      <c r="B20" s="154"/>
      <c r="C20" s="154"/>
      <c r="D20" s="154"/>
      <c r="E20" s="179" t="s">
        <v>394</v>
      </c>
      <c r="F20" s="179"/>
      <c r="G20" s="183" t="s">
        <v>395</v>
      </c>
      <c r="H20" s="189"/>
    </row>
    <row r="21" spans="1:8" ht="21.95" customHeight="1">
      <c r="A21" s="154"/>
      <c r="B21" s="154"/>
      <c r="C21" s="136" t="s">
        <v>271</v>
      </c>
      <c r="D21" s="136"/>
      <c r="E21" s="181" t="s">
        <v>396</v>
      </c>
      <c r="F21" s="185"/>
      <c r="G21" s="180">
        <v>1</v>
      </c>
      <c r="H21" s="177"/>
    </row>
    <row r="22" spans="1:8" ht="21.95" customHeight="1">
      <c r="A22" s="154"/>
      <c r="B22" s="154"/>
      <c r="C22" s="136"/>
      <c r="D22" s="136"/>
      <c r="E22" s="178" t="s">
        <v>397</v>
      </c>
      <c r="F22" s="177"/>
      <c r="G22" s="180">
        <v>1</v>
      </c>
      <c r="H22" s="177"/>
    </row>
    <row r="23" spans="1:8" ht="21.95" customHeight="1">
      <c r="A23" s="154"/>
      <c r="B23" s="154"/>
      <c r="C23" s="136"/>
      <c r="D23" s="136"/>
      <c r="E23" s="186" t="s">
        <v>398</v>
      </c>
      <c r="F23" s="187"/>
      <c r="G23" s="180">
        <v>1</v>
      </c>
      <c r="H23" s="177"/>
    </row>
    <row r="24" spans="1:8" ht="21.95" customHeight="1">
      <c r="A24" s="154"/>
      <c r="B24" s="154"/>
      <c r="C24" s="136"/>
      <c r="D24" s="136"/>
      <c r="E24" s="186" t="s">
        <v>399</v>
      </c>
      <c r="F24" s="187"/>
      <c r="G24" s="180">
        <v>1</v>
      </c>
      <c r="H24" s="177"/>
    </row>
    <row r="25" spans="1:8" ht="21.95" customHeight="1">
      <c r="A25" s="154"/>
      <c r="B25" s="154"/>
      <c r="C25" s="136"/>
      <c r="D25" s="136"/>
      <c r="E25" s="179" t="s">
        <v>400</v>
      </c>
      <c r="F25" s="179"/>
      <c r="G25" s="180">
        <v>1</v>
      </c>
      <c r="H25" s="177"/>
    </row>
    <row r="26" spans="1:8" ht="21.95" customHeight="1">
      <c r="A26" s="154"/>
      <c r="B26" s="154"/>
      <c r="C26" s="136" t="s">
        <v>272</v>
      </c>
      <c r="D26" s="136"/>
      <c r="E26" s="178" t="s">
        <v>401</v>
      </c>
      <c r="F26" s="188"/>
      <c r="G26" s="177" t="s">
        <v>402</v>
      </c>
      <c r="H26" s="177"/>
    </row>
    <row r="27" spans="1:8" ht="21.95" customHeight="1">
      <c r="A27" s="154"/>
      <c r="B27" s="154"/>
      <c r="C27" s="136" t="s">
        <v>273</v>
      </c>
      <c r="D27" s="136"/>
      <c r="E27" s="181" t="s">
        <v>403</v>
      </c>
      <c r="F27" s="185"/>
      <c r="G27" s="177" t="s">
        <v>404</v>
      </c>
      <c r="H27" s="177"/>
    </row>
    <row r="28" spans="1:8" ht="21.95" customHeight="1">
      <c r="A28" s="154"/>
      <c r="B28" s="154"/>
      <c r="C28" s="136"/>
      <c r="D28" s="136"/>
      <c r="E28" s="178" t="s">
        <v>405</v>
      </c>
      <c r="F28" s="177"/>
      <c r="G28" s="177" t="s">
        <v>406</v>
      </c>
      <c r="H28" s="177"/>
    </row>
    <row r="29" spans="1:8" ht="21.95" customHeight="1">
      <c r="A29" s="154"/>
      <c r="B29" s="154"/>
      <c r="C29" s="136"/>
      <c r="D29" s="136"/>
      <c r="E29" s="179" t="s">
        <v>407</v>
      </c>
      <c r="F29" s="179"/>
      <c r="G29" s="183" t="s">
        <v>408</v>
      </c>
      <c r="H29" s="184"/>
    </row>
    <row r="30" spans="1:8" ht="21.95" customHeight="1">
      <c r="A30" s="154"/>
      <c r="B30" s="154"/>
      <c r="C30" s="136"/>
      <c r="D30" s="136"/>
      <c r="E30" s="96" t="s">
        <v>409</v>
      </c>
      <c r="F30" s="97"/>
      <c r="G30" s="183" t="s">
        <v>410</v>
      </c>
      <c r="H30" s="184"/>
    </row>
    <row r="31" spans="1:8" ht="21.95" customHeight="1">
      <c r="A31" s="154"/>
      <c r="B31" s="154"/>
      <c r="C31" s="136"/>
      <c r="D31" s="136"/>
      <c r="E31" s="179" t="s">
        <v>411</v>
      </c>
      <c r="F31" s="179"/>
      <c r="G31" s="183" t="s">
        <v>412</v>
      </c>
      <c r="H31" s="184"/>
    </row>
    <row r="32" spans="1:8" ht="21.95" customHeight="1">
      <c r="A32" s="154"/>
      <c r="B32" s="154"/>
      <c r="C32" s="136"/>
      <c r="D32" s="136"/>
      <c r="E32" s="179" t="s">
        <v>413</v>
      </c>
      <c r="F32" s="179"/>
      <c r="G32" s="183" t="s">
        <v>414</v>
      </c>
      <c r="H32" s="184"/>
    </row>
    <row r="33" spans="1:8" ht="21.95" customHeight="1">
      <c r="A33" s="154"/>
      <c r="B33" s="154"/>
      <c r="C33" s="136"/>
      <c r="D33" s="136"/>
      <c r="E33" s="179" t="s">
        <v>415</v>
      </c>
      <c r="F33" s="179"/>
      <c r="G33" s="181" t="s">
        <v>416</v>
      </c>
      <c r="H33" s="182"/>
    </row>
    <row r="34" spans="1:8" ht="21.95" customHeight="1">
      <c r="A34" s="154"/>
      <c r="B34" s="154"/>
      <c r="C34" s="136"/>
      <c r="D34" s="136"/>
      <c r="E34" s="179" t="s">
        <v>417</v>
      </c>
      <c r="F34" s="179"/>
      <c r="G34" s="181" t="s">
        <v>418</v>
      </c>
      <c r="H34" s="182"/>
    </row>
    <row r="35" spans="1:8" ht="29.25" customHeight="1">
      <c r="A35" s="154"/>
      <c r="B35" s="154" t="s">
        <v>299</v>
      </c>
      <c r="C35" s="136" t="s">
        <v>419</v>
      </c>
      <c r="D35" s="136"/>
      <c r="E35" s="178" t="s">
        <v>268</v>
      </c>
      <c r="F35" s="177"/>
      <c r="G35" s="177"/>
      <c r="H35" s="177"/>
    </row>
    <row r="36" spans="1:8" ht="29.25" customHeight="1">
      <c r="A36" s="154"/>
      <c r="B36" s="154"/>
      <c r="C36" s="136" t="s">
        <v>277</v>
      </c>
      <c r="D36" s="136"/>
      <c r="E36" s="178" t="s">
        <v>420</v>
      </c>
      <c r="F36" s="177"/>
      <c r="G36" s="180">
        <v>1</v>
      </c>
      <c r="H36" s="177"/>
    </row>
    <row r="37" spans="1:8" ht="21.95" customHeight="1">
      <c r="A37" s="154"/>
      <c r="B37" s="154"/>
      <c r="C37" s="136"/>
      <c r="D37" s="136"/>
      <c r="E37" s="179" t="s">
        <v>421</v>
      </c>
      <c r="F37" s="179"/>
      <c r="G37" s="180">
        <v>1</v>
      </c>
      <c r="H37" s="177"/>
    </row>
    <row r="38" spans="1:8" ht="21.95" customHeight="1">
      <c r="A38" s="154"/>
      <c r="B38" s="154"/>
      <c r="C38" s="136"/>
      <c r="D38" s="136"/>
      <c r="E38" s="179" t="s">
        <v>422</v>
      </c>
      <c r="F38" s="179"/>
      <c r="G38" s="180">
        <v>1</v>
      </c>
      <c r="H38" s="177"/>
    </row>
    <row r="39" spans="1:8" ht="21.95" customHeight="1">
      <c r="A39" s="154"/>
      <c r="B39" s="154"/>
      <c r="C39" s="136"/>
      <c r="D39" s="136"/>
      <c r="E39" s="179" t="s">
        <v>423</v>
      </c>
      <c r="F39" s="179"/>
      <c r="G39" s="180">
        <v>1</v>
      </c>
      <c r="H39" s="177"/>
    </row>
    <row r="40" spans="1:8" ht="21.95" customHeight="1">
      <c r="A40" s="154"/>
      <c r="B40" s="154"/>
      <c r="C40" s="136"/>
      <c r="D40" s="136"/>
      <c r="E40" s="179" t="s">
        <v>424</v>
      </c>
      <c r="F40" s="179"/>
      <c r="G40" s="180">
        <v>1</v>
      </c>
      <c r="H40" s="177"/>
    </row>
    <row r="41" spans="1:8" ht="21.95" customHeight="1">
      <c r="A41" s="154"/>
      <c r="B41" s="154"/>
      <c r="C41" s="136" t="s">
        <v>278</v>
      </c>
      <c r="D41" s="136"/>
      <c r="E41" s="178" t="s">
        <v>268</v>
      </c>
      <c r="F41" s="177"/>
      <c r="G41" s="177"/>
      <c r="H41" s="177"/>
    </row>
    <row r="42" spans="1:8" ht="21.95" customHeight="1">
      <c r="A42" s="154"/>
      <c r="B42" s="154"/>
      <c r="C42" s="136" t="s">
        <v>279</v>
      </c>
      <c r="D42" s="136"/>
      <c r="E42" s="178" t="s">
        <v>425</v>
      </c>
      <c r="F42" s="177"/>
      <c r="G42" s="177" t="s">
        <v>426</v>
      </c>
      <c r="H42" s="177"/>
    </row>
    <row r="43" spans="1:8" ht="21.95" customHeight="1">
      <c r="A43" s="154"/>
      <c r="B43" s="154"/>
      <c r="C43" s="136"/>
      <c r="D43" s="136"/>
      <c r="E43" s="178" t="s">
        <v>427</v>
      </c>
      <c r="F43" s="177"/>
      <c r="G43" s="177" t="s">
        <v>426</v>
      </c>
      <c r="H43" s="177"/>
    </row>
    <row r="44" spans="1:8" ht="21.95" customHeight="1">
      <c r="A44" s="154"/>
      <c r="B44" s="154"/>
      <c r="C44" s="136"/>
      <c r="D44" s="136"/>
      <c r="E44" s="178" t="s">
        <v>428</v>
      </c>
      <c r="F44" s="177"/>
      <c r="G44" s="177" t="s">
        <v>426</v>
      </c>
      <c r="H44" s="177"/>
    </row>
    <row r="45" spans="1:8" ht="21.95" customHeight="1">
      <c r="A45" s="154"/>
      <c r="B45" s="154"/>
      <c r="C45" s="136"/>
      <c r="D45" s="136"/>
      <c r="E45" s="178" t="s">
        <v>429</v>
      </c>
      <c r="F45" s="177"/>
      <c r="G45" s="177" t="s">
        <v>426</v>
      </c>
      <c r="H45" s="177"/>
    </row>
    <row r="46" spans="1:8" ht="21.95" customHeight="1">
      <c r="A46" s="154"/>
      <c r="B46" s="154"/>
      <c r="C46" s="136"/>
      <c r="D46" s="136"/>
      <c r="E46" s="178" t="s">
        <v>430</v>
      </c>
      <c r="F46" s="177"/>
      <c r="G46" s="177" t="s">
        <v>426</v>
      </c>
      <c r="H46" s="177"/>
    </row>
    <row r="47" spans="1:8" ht="21.95" customHeight="1">
      <c r="A47" s="154"/>
      <c r="B47" s="154"/>
      <c r="C47" s="136" t="s">
        <v>274</v>
      </c>
      <c r="D47" s="136"/>
      <c r="E47" s="177"/>
      <c r="F47" s="177"/>
      <c r="G47" s="177"/>
      <c r="H47" s="177"/>
    </row>
    <row r="48" spans="1:8" ht="21.95" customHeight="1">
      <c r="A48" s="154"/>
      <c r="B48" s="136" t="s">
        <v>300</v>
      </c>
      <c r="C48" s="136" t="s">
        <v>281</v>
      </c>
      <c r="D48" s="136"/>
      <c r="E48" s="178" t="s">
        <v>431</v>
      </c>
      <c r="F48" s="177"/>
      <c r="G48" s="180">
        <v>1</v>
      </c>
      <c r="H48" s="177"/>
    </row>
    <row r="49" spans="1:8" ht="21.95" customHeight="1">
      <c r="A49" s="154"/>
      <c r="B49" s="136"/>
      <c r="C49" s="136"/>
      <c r="D49" s="136"/>
      <c r="E49" s="179" t="s">
        <v>432</v>
      </c>
      <c r="F49" s="179"/>
      <c r="G49" s="180">
        <v>1</v>
      </c>
      <c r="H49" s="177"/>
    </row>
    <row r="50" spans="1:8" ht="21.95" customHeight="1">
      <c r="A50" s="154"/>
      <c r="B50" s="136"/>
      <c r="C50" s="136"/>
      <c r="D50" s="136"/>
      <c r="E50" s="179" t="s">
        <v>433</v>
      </c>
      <c r="F50" s="179"/>
      <c r="G50" s="180">
        <v>1</v>
      </c>
      <c r="H50" s="177"/>
    </row>
    <row r="51" spans="1:8" ht="21.95" customHeight="1">
      <c r="A51" s="154"/>
      <c r="B51" s="136"/>
      <c r="C51" s="136"/>
      <c r="D51" s="136"/>
      <c r="E51" s="179" t="s">
        <v>434</v>
      </c>
      <c r="F51" s="179"/>
      <c r="G51" s="180">
        <v>1</v>
      </c>
      <c r="H51" s="177"/>
    </row>
    <row r="52" spans="1:8" ht="21.95" customHeight="1">
      <c r="A52" s="154"/>
      <c r="B52" s="136"/>
      <c r="C52" s="136"/>
      <c r="D52" s="136"/>
      <c r="E52" s="179" t="s">
        <v>435</v>
      </c>
      <c r="F52" s="179"/>
      <c r="G52" s="180">
        <v>1</v>
      </c>
      <c r="H52" s="177"/>
    </row>
    <row r="53" spans="1:8" ht="21.95" customHeight="1">
      <c r="A53" s="154"/>
      <c r="B53" s="136"/>
      <c r="C53" s="136" t="s">
        <v>274</v>
      </c>
      <c r="D53" s="136"/>
      <c r="E53" s="177"/>
      <c r="F53" s="177"/>
      <c r="G53" s="177"/>
      <c r="H53" s="177"/>
    </row>
    <row r="54" spans="1:8" s="12" customFormat="1" ht="24" customHeight="1">
      <c r="A54" s="153" t="s">
        <v>301</v>
      </c>
      <c r="B54" s="153"/>
      <c r="C54" s="153"/>
      <c r="D54" s="153"/>
      <c r="E54" s="153"/>
      <c r="F54" s="153"/>
      <c r="G54" s="153"/>
      <c r="H54" s="153"/>
    </row>
  </sheetData>
  <mergeCells count="114">
    <mergeCell ref="A2:H2"/>
    <mergeCell ref="A3:H3"/>
    <mergeCell ref="A5:C5"/>
    <mergeCell ref="D5:H5"/>
    <mergeCell ref="F6:H6"/>
    <mergeCell ref="B11:C11"/>
    <mergeCell ref="D11:E11"/>
    <mergeCell ref="B12:E12"/>
    <mergeCell ref="B13:H13"/>
    <mergeCell ref="C14:D14"/>
    <mergeCell ref="E14:F14"/>
    <mergeCell ref="G14:H14"/>
    <mergeCell ref="B8:C8"/>
    <mergeCell ref="D8:E8"/>
    <mergeCell ref="B9:C9"/>
    <mergeCell ref="D9:E9"/>
    <mergeCell ref="B10:C10"/>
    <mergeCell ref="D10:E10"/>
    <mergeCell ref="E15:F15"/>
    <mergeCell ref="G15:H15"/>
    <mergeCell ref="E18:F18"/>
    <mergeCell ref="G18:H18"/>
    <mergeCell ref="E20:F20"/>
    <mergeCell ref="G20:H20"/>
    <mergeCell ref="G16:H16"/>
    <mergeCell ref="G19:H19"/>
    <mergeCell ref="G17:H17"/>
    <mergeCell ref="E16:F16"/>
    <mergeCell ref="E17:F17"/>
    <mergeCell ref="E19:F19"/>
    <mergeCell ref="G26:H26"/>
    <mergeCell ref="E21:F21"/>
    <mergeCell ref="G21:H21"/>
    <mergeCell ref="E22:F22"/>
    <mergeCell ref="G22:H22"/>
    <mergeCell ref="E25:F25"/>
    <mergeCell ref="G25:H25"/>
    <mergeCell ref="G23:H23"/>
    <mergeCell ref="G24:H24"/>
    <mergeCell ref="E23:F23"/>
    <mergeCell ref="E24:F24"/>
    <mergeCell ref="E26:F26"/>
    <mergeCell ref="G27:H27"/>
    <mergeCell ref="E33:F33"/>
    <mergeCell ref="G33:H33"/>
    <mergeCell ref="E34:F34"/>
    <mergeCell ref="G34:H34"/>
    <mergeCell ref="G28:H28"/>
    <mergeCell ref="G29:H29"/>
    <mergeCell ref="G30:H30"/>
    <mergeCell ref="G31:H31"/>
    <mergeCell ref="G32:H32"/>
    <mergeCell ref="E28:F28"/>
    <mergeCell ref="E29:F29"/>
    <mergeCell ref="E31:F31"/>
    <mergeCell ref="E32:F32"/>
    <mergeCell ref="E27:F27"/>
    <mergeCell ref="G41:H41"/>
    <mergeCell ref="E37:F37"/>
    <mergeCell ref="G37:H37"/>
    <mergeCell ref="E38:F38"/>
    <mergeCell ref="G38:H38"/>
    <mergeCell ref="E36:F36"/>
    <mergeCell ref="G36:H36"/>
    <mergeCell ref="E35:F35"/>
    <mergeCell ref="G35:H35"/>
    <mergeCell ref="C53:D53"/>
    <mergeCell ref="E53:F53"/>
    <mergeCell ref="G53:H53"/>
    <mergeCell ref="A54:H54"/>
    <mergeCell ref="A6:A12"/>
    <mergeCell ref="A14:A53"/>
    <mergeCell ref="B15:B34"/>
    <mergeCell ref="B35:B47"/>
    <mergeCell ref="B48:B53"/>
    <mergeCell ref="B6:C7"/>
    <mergeCell ref="D6:E7"/>
    <mergeCell ref="C15:D20"/>
    <mergeCell ref="C21:D25"/>
    <mergeCell ref="C26:D26"/>
    <mergeCell ref="C27:D34"/>
    <mergeCell ref="C35:D35"/>
    <mergeCell ref="E48:F48"/>
    <mergeCell ref="G48:H48"/>
    <mergeCell ref="E51:F51"/>
    <mergeCell ref="G51:H51"/>
    <mergeCell ref="E52:F52"/>
    <mergeCell ref="G52:H52"/>
    <mergeCell ref="G50:H50"/>
    <mergeCell ref="E45:F45"/>
    <mergeCell ref="G43:H43"/>
    <mergeCell ref="E44:F44"/>
    <mergeCell ref="G44:H44"/>
    <mergeCell ref="E49:F49"/>
    <mergeCell ref="G49:H49"/>
    <mergeCell ref="C36:D40"/>
    <mergeCell ref="C41:D41"/>
    <mergeCell ref="C42:D46"/>
    <mergeCell ref="C48:D52"/>
    <mergeCell ref="E43:F43"/>
    <mergeCell ref="E50:F50"/>
    <mergeCell ref="G45:H45"/>
    <mergeCell ref="E46:F46"/>
    <mergeCell ref="G46:H46"/>
    <mergeCell ref="C47:D47"/>
    <mergeCell ref="E47:F47"/>
    <mergeCell ref="G47:H47"/>
    <mergeCell ref="E42:F42"/>
    <mergeCell ref="G42:H42"/>
    <mergeCell ref="E39:F39"/>
    <mergeCell ref="G39:H39"/>
    <mergeCell ref="E40:F40"/>
    <mergeCell ref="G40:H40"/>
    <mergeCell ref="E41:F41"/>
  </mergeCells>
  <phoneticPr fontId="0" type="noConversion"/>
  <printOptions horizontalCentered="1"/>
  <pageMargins left="0.469444444444444" right="0.469444444444444" top="0.389583333333333" bottom="0.389583333333333" header="0.34930555555555598" footer="0.40972222222222199"/>
  <pageSetup paperSize="9" scale="63" orientation="portrait" r:id="rId1"/>
  <headerFooter scaleWithDoc="0" alignWithMargins="0"/>
</worksheet>
</file>

<file path=xl/worksheets/sheet19.xml><?xml version="1.0" encoding="utf-8"?>
<worksheet xmlns="http://schemas.openxmlformats.org/spreadsheetml/2006/main" xmlns:r="http://schemas.openxmlformats.org/officeDocument/2006/relationships">
  <sheetPr>
    <pageSetUpPr fitToPage="1"/>
  </sheetPr>
  <dimension ref="A1:E34"/>
  <sheetViews>
    <sheetView showGridLines="0" tabSelected="1" workbookViewId="0">
      <selection activeCell="D33" sqref="D33:D36"/>
    </sheetView>
  </sheetViews>
  <sheetFormatPr defaultColWidth="12" defaultRowHeight="14.25"/>
  <cols>
    <col min="1" max="2" width="8.1640625" style="1" customWidth="1"/>
    <col min="3" max="3" width="16.5" style="1" customWidth="1"/>
    <col min="4" max="4" width="49.6640625" style="1" customWidth="1"/>
    <col min="5" max="5" width="36.83203125" style="1" customWidth="1"/>
    <col min="6" max="16384" width="12" style="1"/>
  </cols>
  <sheetData>
    <row r="1" spans="1:5" ht="16.5" customHeight="1">
      <c r="A1" s="2" t="s">
        <v>36</v>
      </c>
      <c r="B1" s="3"/>
      <c r="C1" s="3"/>
      <c r="D1" s="3"/>
    </row>
    <row r="2" spans="1:5" ht="33.75" customHeight="1">
      <c r="A2" s="156" t="s">
        <v>37</v>
      </c>
      <c r="B2" s="156"/>
      <c r="C2" s="156"/>
      <c r="D2" s="156"/>
      <c r="E2" s="156"/>
    </row>
    <row r="3" spans="1:5" ht="14.25" customHeight="1">
      <c r="A3" s="157"/>
      <c r="B3" s="157"/>
      <c r="C3" s="157"/>
      <c r="D3" s="157"/>
      <c r="E3" s="157"/>
    </row>
    <row r="4" spans="1:5" ht="21.75" customHeight="1">
      <c r="A4" s="194" t="s">
        <v>470</v>
      </c>
      <c r="B4" s="4"/>
      <c r="C4" s="5"/>
      <c r="D4" s="5"/>
    </row>
    <row r="5" spans="1:5" ht="21.95" customHeight="1">
      <c r="A5" s="158" t="s">
        <v>253</v>
      </c>
      <c r="B5" s="159"/>
      <c r="C5" s="159"/>
      <c r="D5" s="158"/>
      <c r="E5" s="160"/>
    </row>
    <row r="6" spans="1:5" ht="21.95" customHeight="1">
      <c r="A6" s="146" t="s">
        <v>254</v>
      </c>
      <c r="B6" s="147"/>
      <c r="C6" s="147"/>
      <c r="D6" s="136"/>
      <c r="E6" s="136"/>
    </row>
    <row r="7" spans="1:5" ht="21.95" customHeight="1">
      <c r="A7" s="137" t="s">
        <v>255</v>
      </c>
      <c r="B7" s="138"/>
      <c r="C7" s="139"/>
      <c r="D7" s="7" t="s">
        <v>256</v>
      </c>
      <c r="E7" s="7"/>
    </row>
    <row r="8" spans="1:5" ht="21.95" customHeight="1">
      <c r="A8" s="140"/>
      <c r="B8" s="141"/>
      <c r="C8" s="142"/>
      <c r="D8" s="7" t="s">
        <v>257</v>
      </c>
      <c r="E8" s="7"/>
    </row>
    <row r="9" spans="1:5" ht="21.95" customHeight="1">
      <c r="A9" s="143"/>
      <c r="B9" s="144"/>
      <c r="C9" s="145"/>
      <c r="D9" s="7" t="s">
        <v>258</v>
      </c>
      <c r="E9" s="7"/>
    </row>
    <row r="10" spans="1:5" ht="21.95" customHeight="1">
      <c r="A10" s="154" t="s">
        <v>259</v>
      </c>
      <c r="B10" s="146" t="s">
        <v>260</v>
      </c>
      <c r="C10" s="147"/>
      <c r="D10" s="147"/>
      <c r="E10" s="148"/>
    </row>
    <row r="11" spans="1:5" ht="101.1" customHeight="1">
      <c r="A11" s="155"/>
      <c r="B11" s="200" t="s">
        <v>472</v>
      </c>
      <c r="C11" s="196"/>
      <c r="D11" s="196"/>
      <c r="E11" s="197"/>
    </row>
    <row r="12" spans="1:5" ht="24">
      <c r="A12" s="136" t="s">
        <v>261</v>
      </c>
      <c r="B12" s="9" t="s">
        <v>262</v>
      </c>
      <c r="C12" s="6" t="s">
        <v>263</v>
      </c>
      <c r="D12" s="6" t="s">
        <v>264</v>
      </c>
      <c r="E12" s="6" t="s">
        <v>265</v>
      </c>
    </row>
    <row r="13" spans="1:5" ht="21.95" customHeight="1">
      <c r="A13" s="136"/>
      <c r="B13" s="136" t="s">
        <v>266</v>
      </c>
      <c r="C13" s="136" t="s">
        <v>267</v>
      </c>
      <c r="D13" s="100" t="s">
        <v>473</v>
      </c>
      <c r="E13" s="10"/>
    </row>
    <row r="14" spans="1:5" ht="21.95" customHeight="1">
      <c r="A14" s="136"/>
      <c r="B14" s="136"/>
      <c r="C14" s="136"/>
      <c r="D14" s="7" t="s">
        <v>270</v>
      </c>
      <c r="E14" s="10"/>
    </row>
    <row r="15" spans="1:5" ht="21.95" customHeight="1">
      <c r="A15" s="136"/>
      <c r="B15" s="154"/>
      <c r="C15" s="136" t="s">
        <v>271</v>
      </c>
      <c r="D15" s="100" t="s">
        <v>473</v>
      </c>
      <c r="E15" s="106"/>
    </row>
    <row r="16" spans="1:5" ht="21.95" customHeight="1">
      <c r="A16" s="136"/>
      <c r="B16" s="154"/>
      <c r="C16" s="136"/>
      <c r="D16" s="7" t="s">
        <v>270</v>
      </c>
      <c r="E16" s="106"/>
    </row>
    <row r="17" spans="1:5" ht="21.95" customHeight="1">
      <c r="A17" s="136"/>
      <c r="B17" s="154"/>
      <c r="C17" s="105" t="s">
        <v>272</v>
      </c>
      <c r="D17" s="100" t="s">
        <v>474</v>
      </c>
      <c r="E17" s="10"/>
    </row>
    <row r="18" spans="1:5" ht="21.95" customHeight="1">
      <c r="A18" s="136"/>
      <c r="B18" s="154"/>
      <c r="C18" s="136" t="s">
        <v>273</v>
      </c>
      <c r="D18" s="100" t="s">
        <v>475</v>
      </c>
      <c r="E18" s="10"/>
    </row>
    <row r="19" spans="1:5" ht="21.95" customHeight="1">
      <c r="A19" s="136"/>
      <c r="B19" s="154"/>
      <c r="C19" s="136"/>
      <c r="D19" s="100" t="s">
        <v>476</v>
      </c>
      <c r="E19" s="10"/>
    </row>
    <row r="20" spans="1:5" ht="21.95" customHeight="1">
      <c r="A20" s="136"/>
      <c r="B20" s="154"/>
      <c r="C20" s="6" t="s">
        <v>274</v>
      </c>
      <c r="D20" s="10"/>
      <c r="E20" s="6"/>
    </row>
    <row r="21" spans="1:5" ht="21.95" customHeight="1">
      <c r="A21" s="136"/>
      <c r="B21" s="136" t="s">
        <v>275</v>
      </c>
      <c r="C21" s="136" t="s">
        <v>276</v>
      </c>
      <c r="D21" s="7" t="s">
        <v>268</v>
      </c>
      <c r="E21" s="10"/>
    </row>
    <row r="22" spans="1:5" ht="21.95" customHeight="1">
      <c r="A22" s="136"/>
      <c r="B22" s="154"/>
      <c r="C22" s="136"/>
      <c r="D22" s="7" t="s">
        <v>269</v>
      </c>
      <c r="E22" s="10"/>
    </row>
    <row r="23" spans="1:5" ht="21.95" customHeight="1">
      <c r="A23" s="136"/>
      <c r="B23" s="154"/>
      <c r="C23" s="136"/>
      <c r="D23" s="7" t="s">
        <v>270</v>
      </c>
      <c r="E23" s="10"/>
    </row>
    <row r="24" spans="1:5" ht="32.25" customHeight="1">
      <c r="A24" s="136"/>
      <c r="B24" s="154"/>
      <c r="C24" s="105" t="s">
        <v>277</v>
      </c>
      <c r="D24" s="100" t="s">
        <v>475</v>
      </c>
      <c r="E24" s="106"/>
    </row>
    <row r="25" spans="1:5" ht="21.95" customHeight="1">
      <c r="A25" s="136"/>
      <c r="B25" s="154"/>
      <c r="C25" s="136" t="s">
        <v>278</v>
      </c>
      <c r="D25" s="7" t="s">
        <v>268</v>
      </c>
      <c r="E25" s="10"/>
    </row>
    <row r="26" spans="1:5" ht="21.95" customHeight="1">
      <c r="A26" s="136"/>
      <c r="B26" s="154"/>
      <c r="C26" s="136"/>
      <c r="D26" s="7" t="s">
        <v>269</v>
      </c>
      <c r="E26" s="10"/>
    </row>
    <row r="27" spans="1:5" ht="21.95" customHeight="1">
      <c r="A27" s="136"/>
      <c r="B27" s="154"/>
      <c r="C27" s="136"/>
      <c r="D27" s="7" t="s">
        <v>270</v>
      </c>
      <c r="E27" s="10"/>
    </row>
    <row r="28" spans="1:5" ht="21.95" customHeight="1">
      <c r="A28" s="136"/>
      <c r="B28" s="154"/>
      <c r="C28" s="136" t="s">
        <v>279</v>
      </c>
      <c r="D28" s="100" t="s">
        <v>453</v>
      </c>
      <c r="E28" s="199"/>
    </row>
    <row r="29" spans="1:5" ht="21.95" customHeight="1">
      <c r="A29" s="136"/>
      <c r="B29" s="154"/>
      <c r="C29" s="136"/>
      <c r="D29" s="7" t="s">
        <v>270</v>
      </c>
      <c r="E29" s="199"/>
    </row>
    <row r="30" spans="1:5" ht="21.95" customHeight="1">
      <c r="A30" s="136"/>
      <c r="B30" s="154"/>
      <c r="C30" s="6" t="s">
        <v>274</v>
      </c>
      <c r="D30" s="10"/>
      <c r="E30" s="10"/>
    </row>
    <row r="31" spans="1:5" ht="21.95" customHeight="1">
      <c r="A31" s="136"/>
      <c r="B31" s="136" t="s">
        <v>280</v>
      </c>
      <c r="C31" s="136" t="s">
        <v>281</v>
      </c>
      <c r="D31" s="100" t="s">
        <v>474</v>
      </c>
      <c r="E31" s="99"/>
    </row>
    <row r="32" spans="1:5" ht="21.95" customHeight="1">
      <c r="A32" s="136"/>
      <c r="B32" s="136"/>
      <c r="C32" s="136"/>
      <c r="D32" s="7" t="s">
        <v>270</v>
      </c>
      <c r="E32" s="198"/>
    </row>
    <row r="33" spans="1:5" ht="21.95" customHeight="1">
      <c r="A33" s="136"/>
      <c r="B33" s="136"/>
      <c r="C33" s="6" t="s">
        <v>274</v>
      </c>
      <c r="D33" s="10"/>
      <c r="E33" s="6"/>
    </row>
    <row r="34" spans="1:5" ht="24.95" customHeight="1">
      <c r="A34" s="153" t="s">
        <v>302</v>
      </c>
      <c r="B34" s="153"/>
      <c r="C34" s="153"/>
      <c r="D34" s="153"/>
      <c r="E34" s="153"/>
    </row>
  </sheetData>
  <mergeCells count="22">
    <mergeCell ref="C25:C27"/>
    <mergeCell ref="C28:C29"/>
    <mergeCell ref="A2:E2"/>
    <mergeCell ref="A3:E3"/>
    <mergeCell ref="A5:C5"/>
    <mergeCell ref="D5:E5"/>
    <mergeCell ref="A6:C6"/>
    <mergeCell ref="D6:E6"/>
    <mergeCell ref="C31:C32"/>
    <mergeCell ref="A7:C9"/>
    <mergeCell ref="B10:E10"/>
    <mergeCell ref="B11:E11"/>
    <mergeCell ref="A34:E34"/>
    <mergeCell ref="A10:A11"/>
    <mergeCell ref="A12:A33"/>
    <mergeCell ref="B13:B20"/>
    <mergeCell ref="B21:B30"/>
    <mergeCell ref="B31:B33"/>
    <mergeCell ref="C13:C14"/>
    <mergeCell ref="C15:C16"/>
    <mergeCell ref="C18:C19"/>
    <mergeCell ref="C21:C23"/>
  </mergeCells>
  <phoneticPr fontId="0" type="noConversion"/>
  <printOptions horizontalCentered="1"/>
  <pageMargins left="0.469444444444444" right="0.469444444444444" top="0.389583333333333" bottom="0.389583333333333" header="0.34930555555555598" footer="0.2"/>
  <pageSetup paperSize="9" scale="76" orientation="portrait" r:id="rId1"/>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L21"/>
  <sheetViews>
    <sheetView topLeftCell="A4" workbookViewId="0">
      <selection activeCell="B3" sqref="B3:J3"/>
    </sheetView>
  </sheetViews>
  <sheetFormatPr defaultColWidth="9.33203125" defaultRowHeight="11.25"/>
  <cols>
    <col min="1" max="1" width="19.33203125" customWidth="1"/>
    <col min="10" max="10" width="31.33203125" customWidth="1"/>
    <col min="11" max="11" width="14.33203125" customWidth="1"/>
    <col min="12" max="12" width="69.5" customWidth="1"/>
  </cols>
  <sheetData>
    <row r="1" spans="1:12" ht="22.5">
      <c r="A1" s="110" t="s">
        <v>1</v>
      </c>
      <c r="B1" s="110"/>
      <c r="C1" s="110"/>
      <c r="D1" s="110"/>
      <c r="E1" s="110"/>
      <c r="F1" s="110"/>
      <c r="G1" s="110"/>
      <c r="H1" s="110"/>
      <c r="I1" s="110"/>
      <c r="J1" s="110"/>
      <c r="K1" s="110"/>
      <c r="L1" s="110"/>
    </row>
    <row r="2" spans="1:12" ht="18" customHeight="1">
      <c r="A2" s="194" t="s">
        <v>470</v>
      </c>
      <c r="B2" s="195"/>
    </row>
    <row r="3" spans="1:12" ht="24" customHeight="1">
      <c r="A3" s="67" t="s">
        <v>2</v>
      </c>
      <c r="B3" s="111" t="s">
        <v>3</v>
      </c>
      <c r="C3" s="111"/>
      <c r="D3" s="111"/>
      <c r="E3" s="111"/>
      <c r="F3" s="111"/>
      <c r="G3" s="111"/>
      <c r="H3" s="111"/>
      <c r="I3" s="111"/>
      <c r="J3" s="111"/>
      <c r="K3" s="69" t="s">
        <v>4</v>
      </c>
      <c r="L3" s="69" t="s">
        <v>5</v>
      </c>
    </row>
    <row r="4" spans="1:12" s="65" customFormat="1" ht="24.95" customHeight="1">
      <c r="A4" s="68" t="s">
        <v>6</v>
      </c>
      <c r="B4" s="112" t="s">
        <v>7</v>
      </c>
      <c r="C4" s="112"/>
      <c r="D4" s="112"/>
      <c r="E4" s="112"/>
      <c r="F4" s="112"/>
      <c r="G4" s="112"/>
      <c r="H4" s="112"/>
      <c r="I4" s="112"/>
      <c r="J4" s="112"/>
      <c r="K4" s="101" t="s">
        <v>466</v>
      </c>
      <c r="L4" s="68"/>
    </row>
    <row r="5" spans="1:12" s="65" customFormat="1" ht="24.95" customHeight="1">
      <c r="A5" s="69" t="s">
        <v>8</v>
      </c>
      <c r="B5" s="107" t="s">
        <v>9</v>
      </c>
      <c r="C5" s="107"/>
      <c r="D5" s="107"/>
      <c r="E5" s="107"/>
      <c r="F5" s="107"/>
      <c r="G5" s="107"/>
      <c r="H5" s="107"/>
      <c r="I5" s="107"/>
      <c r="J5" s="107"/>
      <c r="K5" s="101" t="s">
        <v>466</v>
      </c>
      <c r="L5" s="69"/>
    </row>
    <row r="6" spans="1:12" s="65" customFormat="1" ht="24.95" customHeight="1">
      <c r="A6" s="69" t="s">
        <v>10</v>
      </c>
      <c r="B6" s="107" t="s">
        <v>11</v>
      </c>
      <c r="C6" s="107"/>
      <c r="D6" s="107"/>
      <c r="E6" s="107"/>
      <c r="F6" s="107"/>
      <c r="G6" s="107"/>
      <c r="H6" s="107"/>
      <c r="I6" s="107"/>
      <c r="J6" s="107"/>
      <c r="K6" s="101" t="s">
        <v>466</v>
      </c>
      <c r="L6" s="69"/>
    </row>
    <row r="7" spans="1:12" s="65" customFormat="1" ht="24.95" customHeight="1">
      <c r="A7" s="69" t="s">
        <v>12</v>
      </c>
      <c r="B7" s="107" t="s">
        <v>13</v>
      </c>
      <c r="C7" s="107"/>
      <c r="D7" s="107"/>
      <c r="E7" s="107"/>
      <c r="F7" s="107"/>
      <c r="G7" s="107"/>
      <c r="H7" s="107"/>
      <c r="I7" s="107"/>
      <c r="J7" s="107"/>
      <c r="K7" s="101" t="s">
        <v>466</v>
      </c>
      <c r="L7" s="69"/>
    </row>
    <row r="8" spans="1:12" s="65" customFormat="1" ht="24.95" customHeight="1">
      <c r="A8" s="69" t="s">
        <v>14</v>
      </c>
      <c r="B8" s="107" t="s">
        <v>15</v>
      </c>
      <c r="C8" s="107"/>
      <c r="D8" s="107"/>
      <c r="E8" s="107"/>
      <c r="F8" s="107"/>
      <c r="G8" s="107"/>
      <c r="H8" s="107"/>
      <c r="I8" s="107"/>
      <c r="J8" s="107"/>
      <c r="K8" s="101" t="s">
        <v>466</v>
      </c>
      <c r="L8" s="69"/>
    </row>
    <row r="9" spans="1:12" s="65" customFormat="1" ht="24.95" customHeight="1">
      <c r="A9" s="69" t="s">
        <v>16</v>
      </c>
      <c r="B9" s="107" t="s">
        <v>17</v>
      </c>
      <c r="C9" s="107"/>
      <c r="D9" s="107"/>
      <c r="E9" s="107"/>
      <c r="F9" s="107"/>
      <c r="G9" s="107"/>
      <c r="H9" s="107"/>
      <c r="I9" s="107"/>
      <c r="J9" s="107"/>
      <c r="K9" s="101" t="s">
        <v>466</v>
      </c>
      <c r="L9" s="69"/>
    </row>
    <row r="10" spans="1:12" s="65" customFormat="1" ht="24.95" customHeight="1">
      <c r="A10" s="69" t="s">
        <v>18</v>
      </c>
      <c r="B10" s="107" t="s">
        <v>19</v>
      </c>
      <c r="C10" s="107"/>
      <c r="D10" s="107"/>
      <c r="E10" s="107"/>
      <c r="F10" s="107"/>
      <c r="G10" s="107"/>
      <c r="H10" s="107"/>
      <c r="I10" s="107"/>
      <c r="J10" s="107"/>
      <c r="K10" s="101" t="s">
        <v>466</v>
      </c>
      <c r="L10" s="69"/>
    </row>
    <row r="11" spans="1:12" s="65" customFormat="1" ht="24.95" customHeight="1">
      <c r="A11" s="69" t="s">
        <v>20</v>
      </c>
      <c r="B11" s="107" t="s">
        <v>21</v>
      </c>
      <c r="C11" s="107"/>
      <c r="D11" s="107"/>
      <c r="E11" s="107"/>
      <c r="F11" s="107"/>
      <c r="G11" s="107"/>
      <c r="H11" s="107"/>
      <c r="I11" s="107"/>
      <c r="J11" s="107"/>
      <c r="K11" s="101" t="s">
        <v>466</v>
      </c>
      <c r="L11" s="69"/>
    </row>
    <row r="12" spans="1:12" s="65" customFormat="1" ht="24.95" customHeight="1">
      <c r="A12" s="69" t="s">
        <v>22</v>
      </c>
      <c r="B12" s="107" t="s">
        <v>23</v>
      </c>
      <c r="C12" s="107"/>
      <c r="D12" s="107"/>
      <c r="E12" s="107"/>
      <c r="F12" s="107"/>
      <c r="G12" s="107"/>
      <c r="H12" s="107"/>
      <c r="I12" s="107"/>
      <c r="J12" s="107"/>
      <c r="K12" s="69" t="s">
        <v>306</v>
      </c>
      <c r="L12" s="102" t="s">
        <v>467</v>
      </c>
    </row>
    <row r="13" spans="1:12" s="65" customFormat="1" ht="24.95" customHeight="1">
      <c r="A13" s="69" t="s">
        <v>24</v>
      </c>
      <c r="B13" s="107" t="s">
        <v>25</v>
      </c>
      <c r="C13" s="107"/>
      <c r="D13" s="107"/>
      <c r="E13" s="107"/>
      <c r="F13" s="107"/>
      <c r="G13" s="107"/>
      <c r="H13" s="107"/>
      <c r="I13" s="107"/>
      <c r="J13" s="107"/>
      <c r="K13" s="101" t="s">
        <v>466</v>
      </c>
      <c r="L13" s="69"/>
    </row>
    <row r="14" spans="1:12" s="66" customFormat="1" ht="24.95" customHeight="1">
      <c r="A14" s="70" t="s">
        <v>26</v>
      </c>
      <c r="B14" s="108" t="s">
        <v>27</v>
      </c>
      <c r="C14" s="108"/>
      <c r="D14" s="108"/>
      <c r="E14" s="108"/>
      <c r="F14" s="108"/>
      <c r="G14" s="108"/>
      <c r="H14" s="108"/>
      <c r="I14" s="108"/>
      <c r="J14" s="108"/>
      <c r="K14" s="69" t="s">
        <v>306</v>
      </c>
      <c r="L14" s="102" t="s">
        <v>467</v>
      </c>
    </row>
    <row r="15" spans="1:12" s="65" customFormat="1" ht="24.95" customHeight="1">
      <c r="A15" s="69" t="s">
        <v>28</v>
      </c>
      <c r="B15" s="107" t="s">
        <v>29</v>
      </c>
      <c r="C15" s="107"/>
      <c r="D15" s="107"/>
      <c r="E15" s="107"/>
      <c r="F15" s="107"/>
      <c r="G15" s="107"/>
      <c r="H15" s="107"/>
      <c r="I15" s="107"/>
      <c r="J15" s="107"/>
      <c r="K15" s="69" t="s">
        <v>306</v>
      </c>
      <c r="L15" s="102" t="s">
        <v>467</v>
      </c>
    </row>
    <row r="16" spans="1:12" ht="24.95" customHeight="1">
      <c r="A16" s="69" t="s">
        <v>30</v>
      </c>
      <c r="B16" s="109" t="s">
        <v>31</v>
      </c>
      <c r="C16" s="109"/>
      <c r="D16" s="109"/>
      <c r="E16" s="109"/>
      <c r="F16" s="109"/>
      <c r="G16" s="109"/>
      <c r="H16" s="109"/>
      <c r="I16" s="109"/>
      <c r="J16" s="109"/>
      <c r="K16" s="101" t="s">
        <v>466</v>
      </c>
      <c r="L16" s="71"/>
    </row>
    <row r="17" spans="1:12" ht="33.950000000000003" customHeight="1">
      <c r="A17" s="69" t="s">
        <v>32</v>
      </c>
      <c r="B17" s="107" t="s">
        <v>33</v>
      </c>
      <c r="C17" s="107"/>
      <c r="D17" s="107"/>
      <c r="E17" s="107"/>
      <c r="F17" s="107"/>
      <c r="G17" s="107"/>
      <c r="H17" s="107"/>
      <c r="I17" s="107"/>
      <c r="J17" s="107"/>
      <c r="K17" s="101" t="s">
        <v>466</v>
      </c>
      <c r="L17" s="71"/>
    </row>
    <row r="18" spans="1:12" ht="36" customHeight="1">
      <c r="A18" s="69" t="s">
        <v>34</v>
      </c>
      <c r="B18" s="107" t="s">
        <v>35</v>
      </c>
      <c r="C18" s="107"/>
      <c r="D18" s="107"/>
      <c r="E18" s="107"/>
      <c r="F18" s="107"/>
      <c r="G18" s="107"/>
      <c r="H18" s="107"/>
      <c r="I18" s="107"/>
      <c r="J18" s="107"/>
      <c r="K18" s="101" t="s">
        <v>466</v>
      </c>
      <c r="L18" s="71"/>
    </row>
    <row r="19" spans="1:12" ht="36.950000000000003" customHeight="1">
      <c r="A19" s="69" t="s">
        <v>36</v>
      </c>
      <c r="B19" s="107" t="s">
        <v>37</v>
      </c>
      <c r="C19" s="107"/>
      <c r="D19" s="107"/>
      <c r="E19" s="107"/>
      <c r="F19" s="107"/>
      <c r="G19" s="107"/>
      <c r="H19" s="107"/>
      <c r="I19" s="107"/>
      <c r="J19" s="107"/>
      <c r="K19" s="69" t="s">
        <v>306</v>
      </c>
      <c r="L19" s="102" t="s">
        <v>467</v>
      </c>
    </row>
    <row r="21" spans="1:12">
      <c r="A21" t="s">
        <v>38</v>
      </c>
    </row>
  </sheetData>
  <mergeCells count="18">
    <mergeCell ref="A1:L1"/>
    <mergeCell ref="B3:J3"/>
    <mergeCell ref="B4:J4"/>
    <mergeCell ref="B5:J5"/>
    <mergeCell ref="B6:J6"/>
    <mergeCell ref="B7:J7"/>
    <mergeCell ref="B8:J8"/>
    <mergeCell ref="B9:J9"/>
    <mergeCell ref="B10:J10"/>
    <mergeCell ref="B11:J11"/>
    <mergeCell ref="B17:J17"/>
    <mergeCell ref="B18:J18"/>
    <mergeCell ref="B19:J19"/>
    <mergeCell ref="B12:J12"/>
    <mergeCell ref="B13:J13"/>
    <mergeCell ref="B14:J14"/>
    <mergeCell ref="B15:J15"/>
    <mergeCell ref="B16:J16"/>
  </mergeCells>
  <phoneticPr fontId="0" type="noConversion"/>
  <pageMargins left="0.75" right="0.75" top="1" bottom="1" header="0.5" footer="0.5"/>
  <pageSetup paperSize="9" scale="76"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dimension ref="A1:H45"/>
  <sheetViews>
    <sheetView showGridLines="0" showZeros="0" workbookViewId="0">
      <selection activeCell="A3" sqref="A3:B3"/>
    </sheetView>
  </sheetViews>
  <sheetFormatPr defaultColWidth="9.1640625" defaultRowHeight="12.75" customHeight="1"/>
  <cols>
    <col min="1" max="1" width="40.5" customWidth="1"/>
    <col min="2" max="2" width="17.6640625" style="15" customWidth="1"/>
    <col min="3" max="3" width="41" customWidth="1"/>
    <col min="4" max="4" width="20" style="15" customWidth="1"/>
    <col min="5" max="5" width="43" customWidth="1"/>
    <col min="6" max="6" width="16.83203125" customWidth="1"/>
    <col min="7" max="7" width="35.5" customWidth="1"/>
    <col min="8" max="8" width="12.5" customWidth="1"/>
    <col min="9" max="9" width="9.1640625" customWidth="1"/>
  </cols>
  <sheetData>
    <row r="1" spans="1:8" ht="22.5" customHeight="1">
      <c r="A1" s="28" t="s">
        <v>6</v>
      </c>
      <c r="B1" s="29"/>
      <c r="C1" s="29"/>
      <c r="D1" s="29"/>
      <c r="E1" s="29"/>
      <c r="F1" s="30"/>
    </row>
    <row r="2" spans="1:8" ht="22.5" customHeight="1">
      <c r="A2" s="113" t="s">
        <v>7</v>
      </c>
      <c r="B2" s="113"/>
      <c r="C2" s="113"/>
      <c r="D2" s="113"/>
      <c r="E2" s="113"/>
      <c r="F2" s="113"/>
      <c r="G2" s="113"/>
      <c r="H2" s="113"/>
    </row>
    <row r="3" spans="1:8" ht="22.5" customHeight="1">
      <c r="A3" s="193" t="s">
        <v>470</v>
      </c>
      <c r="B3" s="114"/>
      <c r="C3" s="31"/>
      <c r="D3" s="31"/>
      <c r="E3" s="32"/>
      <c r="H3" s="33" t="s">
        <v>39</v>
      </c>
    </row>
    <row r="4" spans="1:8" ht="22.5" customHeight="1">
      <c r="A4" s="115" t="s">
        <v>40</v>
      </c>
      <c r="B4" s="116"/>
      <c r="C4" s="115" t="s">
        <v>41</v>
      </c>
      <c r="D4" s="115"/>
      <c r="E4" s="115"/>
      <c r="F4" s="115"/>
      <c r="G4" s="115"/>
      <c r="H4" s="115"/>
    </row>
    <row r="5" spans="1:8" ht="22.5" customHeight="1">
      <c r="A5" s="34" t="s">
        <v>42</v>
      </c>
      <c r="B5" s="58" t="s">
        <v>43</v>
      </c>
      <c r="C5" s="34" t="s">
        <v>44</v>
      </c>
      <c r="D5" s="35" t="s">
        <v>43</v>
      </c>
      <c r="E5" s="34" t="s">
        <v>45</v>
      </c>
      <c r="F5" s="34" t="s">
        <v>43</v>
      </c>
      <c r="G5" s="34" t="s">
        <v>46</v>
      </c>
      <c r="H5" s="34" t="s">
        <v>43</v>
      </c>
    </row>
    <row r="6" spans="1:8" ht="22.5" customHeight="1">
      <c r="A6" s="48" t="s">
        <v>47</v>
      </c>
      <c r="B6" s="39">
        <v>70.23</v>
      </c>
      <c r="C6" s="59" t="s">
        <v>47</v>
      </c>
      <c r="D6" s="60">
        <v>70.23</v>
      </c>
      <c r="E6" s="61" t="s">
        <v>47</v>
      </c>
      <c r="F6" s="60">
        <v>70.23</v>
      </c>
      <c r="G6" s="61" t="s">
        <v>47</v>
      </c>
      <c r="H6" s="60">
        <v>70.23</v>
      </c>
    </row>
    <row r="7" spans="1:8" ht="22.5" customHeight="1">
      <c r="A7" s="36" t="s">
        <v>48</v>
      </c>
      <c r="B7" s="39">
        <v>70.23</v>
      </c>
      <c r="C7" s="49" t="s">
        <v>49</v>
      </c>
      <c r="D7" s="39"/>
      <c r="E7" s="41" t="s">
        <v>50</v>
      </c>
      <c r="F7" s="39">
        <v>45.23</v>
      </c>
      <c r="G7" s="41" t="s">
        <v>51</v>
      </c>
      <c r="H7" s="39">
        <v>43.12</v>
      </c>
    </row>
    <row r="8" spans="1:8" ht="22.5" customHeight="1">
      <c r="A8" s="36" t="s">
        <v>52</v>
      </c>
      <c r="B8" s="39">
        <v>70.23</v>
      </c>
      <c r="C8" s="49" t="s">
        <v>53</v>
      </c>
      <c r="D8" s="39"/>
      <c r="E8" s="41" t="s">
        <v>54</v>
      </c>
      <c r="F8" s="39">
        <v>43.35</v>
      </c>
      <c r="G8" s="41" t="s">
        <v>55</v>
      </c>
      <c r="H8" s="39">
        <v>26.65</v>
      </c>
    </row>
    <row r="9" spans="1:8" ht="22.5" customHeight="1">
      <c r="A9" s="50" t="s">
        <v>56</v>
      </c>
      <c r="B9" s="39"/>
      <c r="C9" s="49" t="s">
        <v>57</v>
      </c>
      <c r="D9" s="39"/>
      <c r="E9" s="41" t="s">
        <v>58</v>
      </c>
      <c r="F9" s="39">
        <v>1.88</v>
      </c>
      <c r="G9" s="41" t="s">
        <v>59</v>
      </c>
      <c r="H9" s="39"/>
    </row>
    <row r="10" spans="1:8" ht="22.5" customHeight="1">
      <c r="A10" s="36" t="s">
        <v>60</v>
      </c>
      <c r="B10" s="39"/>
      <c r="C10" s="49" t="s">
        <v>61</v>
      </c>
      <c r="D10" s="39"/>
      <c r="E10" s="41" t="s">
        <v>62</v>
      </c>
      <c r="F10" s="39"/>
      <c r="G10" s="41" t="s">
        <v>63</v>
      </c>
      <c r="H10" s="39"/>
    </row>
    <row r="11" spans="1:8" ht="22.5" customHeight="1">
      <c r="A11" s="36" t="s">
        <v>64</v>
      </c>
      <c r="B11" s="39"/>
      <c r="C11" s="49" t="s">
        <v>65</v>
      </c>
      <c r="D11" s="39"/>
      <c r="E11" s="41" t="s">
        <v>66</v>
      </c>
      <c r="F11" s="39"/>
      <c r="G11" s="41" t="s">
        <v>67</v>
      </c>
      <c r="H11" s="39">
        <v>0.46</v>
      </c>
    </row>
    <row r="12" spans="1:8" ht="22.5" customHeight="1">
      <c r="A12" s="36" t="s">
        <v>68</v>
      </c>
      <c r="B12" s="39"/>
      <c r="C12" s="49" t="s">
        <v>69</v>
      </c>
      <c r="D12" s="39"/>
      <c r="E12" s="41" t="s">
        <v>70</v>
      </c>
      <c r="F12" s="39">
        <v>25</v>
      </c>
      <c r="G12" s="41" t="s">
        <v>71</v>
      </c>
      <c r="H12" s="39"/>
    </row>
    <row r="13" spans="1:8" ht="22.5" customHeight="1">
      <c r="A13" s="36" t="s">
        <v>72</v>
      </c>
      <c r="B13" s="39"/>
      <c r="C13" s="49" t="s">
        <v>73</v>
      </c>
      <c r="D13" s="39"/>
      <c r="E13" s="41" t="s">
        <v>54</v>
      </c>
      <c r="F13" s="39"/>
      <c r="G13" s="41" t="s">
        <v>74</v>
      </c>
      <c r="H13" s="39"/>
    </row>
    <row r="14" spans="1:8" ht="22.5" customHeight="1">
      <c r="A14" s="36" t="s">
        <v>75</v>
      </c>
      <c r="B14" s="39"/>
      <c r="C14" s="49" t="s">
        <v>76</v>
      </c>
      <c r="D14" s="39"/>
      <c r="E14" s="41" t="s">
        <v>58</v>
      </c>
      <c r="F14" s="39">
        <v>25</v>
      </c>
      <c r="G14" s="41" t="s">
        <v>77</v>
      </c>
      <c r="H14" s="39"/>
    </row>
    <row r="15" spans="1:8" ht="22.5" customHeight="1">
      <c r="A15" s="36" t="s">
        <v>78</v>
      </c>
      <c r="B15" s="39"/>
      <c r="C15" s="49" t="s">
        <v>79</v>
      </c>
      <c r="D15" s="39"/>
      <c r="E15" s="41" t="s">
        <v>80</v>
      </c>
      <c r="F15" s="39"/>
      <c r="G15" s="41" t="s">
        <v>81</v>
      </c>
      <c r="H15" s="39"/>
    </row>
    <row r="16" spans="1:8" ht="22.5" customHeight="1">
      <c r="A16" s="51" t="s">
        <v>82</v>
      </c>
      <c r="B16" s="39"/>
      <c r="C16" s="49" t="s">
        <v>83</v>
      </c>
      <c r="D16" s="39"/>
      <c r="E16" s="41" t="s">
        <v>84</v>
      </c>
      <c r="F16" s="39"/>
      <c r="G16" s="41" t="s">
        <v>85</v>
      </c>
      <c r="H16" s="39"/>
    </row>
    <row r="17" spans="1:8" ht="22.5" customHeight="1">
      <c r="A17" s="51" t="s">
        <v>86</v>
      </c>
      <c r="B17" s="39"/>
      <c r="C17" s="49" t="s">
        <v>87</v>
      </c>
      <c r="D17" s="39"/>
      <c r="E17" s="41" t="s">
        <v>88</v>
      </c>
      <c r="F17" s="39"/>
      <c r="G17" s="41" t="s">
        <v>89</v>
      </c>
      <c r="H17" s="39"/>
    </row>
    <row r="18" spans="1:8" ht="22.5" customHeight="1">
      <c r="A18" s="51"/>
      <c r="B18" s="37"/>
      <c r="C18" s="49" t="s">
        <v>90</v>
      </c>
      <c r="D18" s="39"/>
      <c r="E18" s="41" t="s">
        <v>91</v>
      </c>
      <c r="F18" s="39"/>
      <c r="G18" s="41" t="s">
        <v>92</v>
      </c>
      <c r="H18" s="39"/>
    </row>
    <row r="19" spans="1:8" ht="22.5" customHeight="1">
      <c r="A19" s="43"/>
      <c r="B19" s="44"/>
      <c r="C19" s="49" t="s">
        <v>93</v>
      </c>
      <c r="D19" s="39"/>
      <c r="E19" s="41" t="s">
        <v>94</v>
      </c>
      <c r="F19" s="39"/>
      <c r="G19" s="41" t="s">
        <v>95</v>
      </c>
      <c r="H19" s="39"/>
    </row>
    <row r="20" spans="1:8" ht="22.5" customHeight="1">
      <c r="A20" s="43"/>
      <c r="B20" s="37"/>
      <c r="C20" s="49" t="s">
        <v>96</v>
      </c>
      <c r="D20" s="39"/>
      <c r="E20" s="41" t="s">
        <v>97</v>
      </c>
      <c r="F20" s="39"/>
      <c r="G20" s="41" t="s">
        <v>98</v>
      </c>
      <c r="H20" s="39"/>
    </row>
    <row r="21" spans="1:8" ht="22.5" customHeight="1">
      <c r="A21" s="18"/>
      <c r="B21" s="37"/>
      <c r="C21" s="49" t="s">
        <v>99</v>
      </c>
      <c r="D21" s="39"/>
      <c r="E21" s="41" t="s">
        <v>100</v>
      </c>
      <c r="F21" s="39"/>
      <c r="G21" s="41" t="s">
        <v>101</v>
      </c>
      <c r="H21" s="39"/>
    </row>
    <row r="22" spans="1:8" ht="22.5" customHeight="1">
      <c r="A22" s="19"/>
      <c r="B22" s="37"/>
      <c r="C22" s="49" t="s">
        <v>102</v>
      </c>
      <c r="D22" s="39"/>
      <c r="E22" s="41" t="s">
        <v>103</v>
      </c>
      <c r="F22" s="39"/>
      <c r="G22" s="41"/>
      <c r="H22" s="39"/>
    </row>
    <row r="23" spans="1:8" ht="22.5" customHeight="1">
      <c r="A23" s="52"/>
      <c r="B23" s="37"/>
      <c r="C23" s="49" t="s">
        <v>104</v>
      </c>
      <c r="D23" s="39"/>
      <c r="E23" s="45" t="s">
        <v>105</v>
      </c>
      <c r="F23" s="39"/>
      <c r="G23" s="45"/>
      <c r="H23" s="39"/>
    </row>
    <row r="24" spans="1:8" ht="22.5" customHeight="1">
      <c r="A24" s="52"/>
      <c r="B24" s="37"/>
      <c r="C24" s="49" t="s">
        <v>106</v>
      </c>
      <c r="D24" s="39"/>
      <c r="E24" s="45" t="s">
        <v>107</v>
      </c>
      <c r="F24" s="39"/>
      <c r="G24" s="45"/>
      <c r="H24" s="39"/>
    </row>
    <row r="25" spans="1:8" ht="22.5" customHeight="1">
      <c r="A25" s="52"/>
      <c r="B25" s="37"/>
      <c r="C25" s="49" t="s">
        <v>108</v>
      </c>
      <c r="D25" s="39"/>
      <c r="E25" s="45" t="s">
        <v>109</v>
      </c>
      <c r="F25" s="39"/>
      <c r="G25" s="45"/>
      <c r="H25" s="39"/>
    </row>
    <row r="26" spans="1:8" ht="22.5" customHeight="1">
      <c r="A26" s="52"/>
      <c r="B26" s="37"/>
      <c r="C26" s="49" t="s">
        <v>110</v>
      </c>
      <c r="D26" s="39"/>
      <c r="E26" s="45"/>
      <c r="F26" s="39"/>
      <c r="G26" s="45"/>
      <c r="H26" s="39"/>
    </row>
    <row r="27" spans="1:8" ht="22.5" customHeight="1">
      <c r="A27" s="19"/>
      <c r="B27" s="44"/>
      <c r="C27" s="49" t="s">
        <v>111</v>
      </c>
      <c r="D27" s="39"/>
      <c r="E27" s="41"/>
      <c r="F27" s="39"/>
      <c r="G27" s="41"/>
      <c r="H27" s="39"/>
    </row>
    <row r="28" spans="1:8" ht="22.5" customHeight="1">
      <c r="A28" s="52"/>
      <c r="B28" s="37"/>
      <c r="C28" s="49" t="s">
        <v>112</v>
      </c>
      <c r="D28" s="39"/>
      <c r="E28" s="41"/>
      <c r="F28" s="39"/>
      <c r="G28" s="41"/>
      <c r="H28" s="39"/>
    </row>
    <row r="29" spans="1:8" ht="22.5" customHeight="1">
      <c r="A29" s="19"/>
      <c r="B29" s="44"/>
      <c r="C29" s="49" t="s">
        <v>113</v>
      </c>
      <c r="D29" s="39"/>
      <c r="E29" s="41"/>
      <c r="F29" s="39"/>
      <c r="G29" s="41"/>
      <c r="H29" s="39"/>
    </row>
    <row r="30" spans="1:8" ht="22.5" customHeight="1">
      <c r="A30" s="19"/>
      <c r="B30" s="37"/>
      <c r="C30" s="49" t="s">
        <v>114</v>
      </c>
      <c r="D30" s="39"/>
      <c r="E30" s="41"/>
      <c r="F30" s="39"/>
      <c r="G30" s="41"/>
      <c r="H30" s="39"/>
    </row>
    <row r="31" spans="1:8" ht="22.5" customHeight="1">
      <c r="A31" s="19"/>
      <c r="B31" s="37"/>
      <c r="C31" s="49" t="s">
        <v>115</v>
      </c>
      <c r="D31" s="39"/>
      <c r="E31" s="41"/>
      <c r="F31" s="39"/>
      <c r="G31" s="41"/>
      <c r="H31" s="39"/>
    </row>
    <row r="32" spans="1:8" ht="22.5" customHeight="1">
      <c r="A32" s="19"/>
      <c r="B32" s="37"/>
      <c r="C32" s="49" t="s">
        <v>116</v>
      </c>
      <c r="D32" s="39"/>
      <c r="E32" s="41"/>
      <c r="F32" s="39"/>
      <c r="G32" s="41"/>
      <c r="H32" s="39"/>
    </row>
    <row r="33" spans="1:8" ht="22.5" customHeight="1">
      <c r="A33" s="19"/>
      <c r="B33" s="37"/>
      <c r="C33" s="49" t="s">
        <v>117</v>
      </c>
      <c r="D33" s="39"/>
      <c r="E33" s="41"/>
      <c r="F33" s="39"/>
      <c r="G33" s="41"/>
      <c r="H33" s="39"/>
    </row>
    <row r="34" spans="1:8" ht="22.5" customHeight="1">
      <c r="A34" s="18"/>
      <c r="B34" s="37"/>
      <c r="C34" s="49" t="s">
        <v>118</v>
      </c>
      <c r="D34" s="39"/>
      <c r="E34" s="41"/>
      <c r="F34" s="39"/>
      <c r="G34" s="41"/>
      <c r="H34" s="39"/>
    </row>
    <row r="35" spans="1:8" ht="22.5" customHeight="1">
      <c r="A35" s="19"/>
      <c r="B35" s="37"/>
      <c r="C35" s="49" t="s">
        <v>119</v>
      </c>
      <c r="D35" s="39"/>
      <c r="E35" s="41"/>
      <c r="F35" s="39"/>
      <c r="G35" s="41"/>
      <c r="H35" s="39"/>
    </row>
    <row r="36" spans="1:8" ht="22.5" customHeight="1">
      <c r="A36" s="19"/>
      <c r="B36" s="37"/>
      <c r="C36" s="38"/>
      <c r="D36" s="46"/>
      <c r="E36" s="41"/>
      <c r="F36" s="39"/>
      <c r="G36" s="41"/>
      <c r="H36" s="39"/>
    </row>
    <row r="37" spans="1:8" ht="26.25" customHeight="1">
      <c r="A37" s="19"/>
      <c r="B37" s="37"/>
      <c r="C37" s="38"/>
      <c r="D37" s="46"/>
      <c r="E37" s="41"/>
      <c r="F37" s="47"/>
      <c r="G37" s="41"/>
      <c r="H37" s="47"/>
    </row>
    <row r="38" spans="1:8" ht="22.5" customHeight="1">
      <c r="A38" s="35" t="s">
        <v>120</v>
      </c>
      <c r="B38" s="44">
        <v>70.23</v>
      </c>
      <c r="C38" s="35" t="s">
        <v>121</v>
      </c>
      <c r="D38" s="62">
        <v>70.23</v>
      </c>
      <c r="E38" s="35" t="s">
        <v>121</v>
      </c>
      <c r="F38" s="47">
        <v>70.23</v>
      </c>
      <c r="G38" s="35" t="s">
        <v>121</v>
      </c>
      <c r="H38" s="47">
        <v>70.23</v>
      </c>
    </row>
    <row r="39" spans="1:8" ht="22.5" customHeight="1">
      <c r="A39" s="63" t="s">
        <v>122</v>
      </c>
      <c r="B39" s="37"/>
      <c r="C39" s="51" t="s">
        <v>123</v>
      </c>
      <c r="D39" s="46"/>
      <c r="E39" s="51" t="s">
        <v>123</v>
      </c>
      <c r="F39" s="47"/>
      <c r="G39" s="51" t="s">
        <v>123</v>
      </c>
      <c r="H39" s="47"/>
    </row>
    <row r="40" spans="1:8" ht="22.5" customHeight="1">
      <c r="A40" s="63" t="s">
        <v>124</v>
      </c>
      <c r="B40" s="37"/>
      <c r="C40" s="40" t="s">
        <v>125</v>
      </c>
      <c r="D40" s="39"/>
      <c r="E40" s="40" t="s">
        <v>125</v>
      </c>
      <c r="F40" s="39"/>
      <c r="G40" s="40" t="s">
        <v>125</v>
      </c>
      <c r="H40" s="39"/>
    </row>
    <row r="41" spans="1:8" ht="22.5" customHeight="1">
      <c r="A41" s="63" t="s">
        <v>126</v>
      </c>
      <c r="B41" s="64"/>
      <c r="C41" s="54"/>
      <c r="D41" s="46"/>
      <c r="E41" s="19"/>
      <c r="F41" s="46"/>
      <c r="G41" s="19"/>
      <c r="H41" s="46"/>
    </row>
    <row r="42" spans="1:8" ht="22.5" customHeight="1">
      <c r="A42" s="63" t="s">
        <v>127</v>
      </c>
      <c r="B42" s="37"/>
      <c r="C42" s="54"/>
      <c r="D42" s="46"/>
      <c r="E42" s="18"/>
      <c r="F42" s="46"/>
      <c r="G42" s="18"/>
      <c r="H42" s="46"/>
    </row>
    <row r="43" spans="1:8" ht="22.5" customHeight="1">
      <c r="A43" s="63" t="s">
        <v>128</v>
      </c>
      <c r="B43" s="37"/>
      <c r="C43" s="54"/>
      <c r="D43" s="55"/>
      <c r="E43" s="19"/>
      <c r="F43" s="46"/>
      <c r="G43" s="19"/>
      <c r="H43" s="46"/>
    </row>
    <row r="44" spans="1:8" ht="21" customHeight="1">
      <c r="A44" s="19"/>
      <c r="B44" s="37"/>
      <c r="C44" s="18"/>
      <c r="D44" s="55"/>
      <c r="E44" s="18"/>
      <c r="F44" s="55"/>
      <c r="G44" s="18"/>
      <c r="H44" s="55"/>
    </row>
    <row r="45" spans="1:8" ht="22.5" customHeight="1">
      <c r="A45" s="34" t="s">
        <v>129</v>
      </c>
      <c r="B45" s="44"/>
      <c r="C45" s="56" t="s">
        <v>130</v>
      </c>
      <c r="D45" s="55"/>
      <c r="E45" s="34" t="s">
        <v>130</v>
      </c>
      <c r="F45" s="39"/>
      <c r="G45" s="34" t="s">
        <v>130</v>
      </c>
      <c r="H45" s="39"/>
    </row>
  </sheetData>
  <mergeCells count="4">
    <mergeCell ref="A2:H2"/>
    <mergeCell ref="A3:B3"/>
    <mergeCell ref="A4:B4"/>
    <mergeCell ref="C4:H4"/>
  </mergeCells>
  <phoneticPr fontId="0" type="noConversion"/>
  <printOptions horizontalCentered="1"/>
  <pageMargins left="0.75138888888888899" right="0.75138888888888899" top="0.51180555555555596" bottom="0.62986111111111098" header="0" footer="0"/>
  <pageSetup paperSize="9" scale="49" fitToHeight="0" orientation="landscape" r:id="rId1"/>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O20"/>
  <sheetViews>
    <sheetView showGridLines="0" showZeros="0" workbookViewId="0">
      <selection activeCell="A3" sqref="A3:B3"/>
    </sheetView>
  </sheetViews>
  <sheetFormatPr defaultColWidth="9.1640625" defaultRowHeight="12.75" customHeight="1"/>
  <cols>
    <col min="1" max="1" width="13.6640625" customWidth="1"/>
    <col min="2" max="2" width="30.5" customWidth="1"/>
    <col min="3" max="3" width="11" customWidth="1"/>
    <col min="4" max="4" width="14" customWidth="1"/>
    <col min="5" max="5" width="14.5" customWidth="1"/>
    <col min="6" max="6" width="11.33203125" customWidth="1"/>
    <col min="7" max="7" width="12.33203125" customWidth="1"/>
    <col min="8" max="12" width="14.33203125" customWidth="1"/>
    <col min="13" max="13" width="9.1640625" customWidth="1"/>
    <col min="14" max="14" width="14.33203125" customWidth="1"/>
    <col min="15" max="15" width="10.6640625" customWidth="1"/>
    <col min="16" max="16383" width="9.1640625" customWidth="1"/>
  </cols>
  <sheetData>
    <row r="1" spans="1:15" ht="29.25" customHeight="1">
      <c r="A1" s="15" t="s">
        <v>8</v>
      </c>
      <c r="B1" s="15"/>
    </row>
    <row r="2" spans="1:15" ht="35.25" customHeight="1">
      <c r="A2" s="117" t="s">
        <v>9</v>
      </c>
      <c r="B2" s="117"/>
      <c r="C2" s="117"/>
      <c r="D2" s="117"/>
      <c r="E2" s="117"/>
      <c r="F2" s="117"/>
      <c r="G2" s="117"/>
      <c r="H2" s="117"/>
      <c r="I2" s="117"/>
      <c r="J2" s="117"/>
      <c r="K2" s="117"/>
      <c r="L2" s="117"/>
      <c r="M2" s="117"/>
      <c r="N2" s="117"/>
      <c r="O2" s="57"/>
    </row>
    <row r="3" spans="1:15" ht="21.75" customHeight="1">
      <c r="A3" s="193" t="s">
        <v>470</v>
      </c>
      <c r="B3" s="114"/>
      <c r="N3" s="20" t="s">
        <v>39</v>
      </c>
    </row>
    <row r="4" spans="1:15" ht="18" customHeight="1">
      <c r="A4" s="122" t="s">
        <v>131</v>
      </c>
      <c r="B4" s="122" t="s">
        <v>132</v>
      </c>
      <c r="C4" s="118" t="s">
        <v>133</v>
      </c>
      <c r="D4" s="119"/>
      <c r="E4" s="119"/>
      <c r="F4" s="119"/>
      <c r="G4" s="119"/>
      <c r="H4" s="119"/>
      <c r="I4" s="119"/>
      <c r="J4" s="119"/>
      <c r="K4" s="119"/>
      <c r="L4" s="119"/>
      <c r="M4" s="119"/>
      <c r="N4" s="120"/>
    </row>
    <row r="5" spans="1:15" ht="22.5" customHeight="1">
      <c r="A5" s="122"/>
      <c r="B5" s="122"/>
      <c r="C5" s="121" t="s">
        <v>134</v>
      </c>
      <c r="D5" s="121" t="s">
        <v>135</v>
      </c>
      <c r="E5" s="121"/>
      <c r="F5" s="121" t="s">
        <v>136</v>
      </c>
      <c r="G5" s="121" t="s">
        <v>137</v>
      </c>
      <c r="H5" s="121" t="s">
        <v>138</v>
      </c>
      <c r="I5" s="121" t="s">
        <v>139</v>
      </c>
      <c r="J5" s="121" t="s">
        <v>140</v>
      </c>
      <c r="K5" s="121" t="s">
        <v>122</v>
      </c>
      <c r="L5" s="121" t="s">
        <v>126</v>
      </c>
      <c r="M5" s="121" t="s">
        <v>124</v>
      </c>
      <c r="N5" s="121" t="s">
        <v>141</v>
      </c>
    </row>
    <row r="6" spans="1:15" ht="33.950000000000003" customHeight="1">
      <c r="A6" s="122"/>
      <c r="B6" s="122"/>
      <c r="C6" s="121"/>
      <c r="D6" s="16" t="s">
        <v>142</v>
      </c>
      <c r="E6" s="16" t="s">
        <v>143</v>
      </c>
      <c r="F6" s="121"/>
      <c r="G6" s="121"/>
      <c r="H6" s="121"/>
      <c r="I6" s="121"/>
      <c r="J6" s="121"/>
      <c r="K6" s="121"/>
      <c r="L6" s="121"/>
      <c r="M6" s="121"/>
      <c r="N6" s="121"/>
    </row>
    <row r="7" spans="1:15" ht="12.75" customHeight="1">
      <c r="A7" s="18"/>
      <c r="B7" s="18" t="s">
        <v>307</v>
      </c>
      <c r="C7" s="18">
        <v>70.23</v>
      </c>
      <c r="D7" s="18">
        <v>70.23</v>
      </c>
      <c r="E7" s="18"/>
      <c r="F7" s="18"/>
      <c r="G7" s="18"/>
      <c r="H7" s="18"/>
      <c r="I7" s="18"/>
      <c r="J7" s="18"/>
      <c r="K7" s="18"/>
      <c r="L7" s="18"/>
      <c r="M7" s="18"/>
      <c r="N7" s="18"/>
    </row>
    <row r="8" spans="1:15" ht="12.75" customHeight="1">
      <c r="A8" s="77">
        <v>159</v>
      </c>
      <c r="B8" s="18" t="s">
        <v>309</v>
      </c>
      <c r="C8" s="18">
        <v>70.23</v>
      </c>
      <c r="D8" s="18">
        <v>70.23</v>
      </c>
      <c r="E8" s="18"/>
      <c r="F8" s="18"/>
      <c r="G8" s="18"/>
      <c r="H8" s="18"/>
      <c r="I8" s="18"/>
      <c r="J8" s="18"/>
      <c r="K8" s="18"/>
      <c r="L8" s="18"/>
      <c r="M8" s="18"/>
      <c r="N8" s="18"/>
    </row>
    <row r="9" spans="1:15" ht="12.75" customHeight="1">
      <c r="A9" s="78">
        <v>159001</v>
      </c>
      <c r="B9" s="18" t="s">
        <v>310</v>
      </c>
      <c r="C9" s="18">
        <v>70.23</v>
      </c>
      <c r="D9" s="18">
        <v>70.23</v>
      </c>
      <c r="E9" s="18"/>
      <c r="F9" s="18"/>
      <c r="G9" s="18"/>
      <c r="H9" s="18"/>
      <c r="I9" s="19"/>
      <c r="J9" s="19"/>
      <c r="K9" s="19"/>
      <c r="L9" s="19"/>
      <c r="M9" s="18"/>
      <c r="N9" s="18"/>
    </row>
    <row r="10" spans="1:15" ht="12.75" customHeight="1">
      <c r="A10" s="18"/>
      <c r="B10" s="19"/>
      <c r="C10" s="18"/>
      <c r="D10" s="18"/>
      <c r="E10" s="18"/>
      <c r="F10" s="18"/>
      <c r="G10" s="19"/>
      <c r="H10" s="19"/>
      <c r="I10" s="19"/>
      <c r="J10" s="19"/>
      <c r="K10" s="19"/>
      <c r="L10" s="19"/>
      <c r="M10" s="18"/>
      <c r="N10" s="18"/>
    </row>
    <row r="11" spans="1:15" ht="12.75" customHeight="1">
      <c r="A11" s="18"/>
      <c r="B11" s="18"/>
      <c r="C11" s="18"/>
      <c r="D11" s="18"/>
      <c r="E11" s="18"/>
      <c r="F11" s="18"/>
      <c r="G11" s="19"/>
      <c r="H11" s="19"/>
      <c r="I11" s="19"/>
      <c r="J11" s="19"/>
      <c r="K11" s="19"/>
      <c r="L11" s="19"/>
      <c r="M11" s="18"/>
      <c r="N11" s="18"/>
    </row>
    <row r="12" spans="1:15" ht="12.75" customHeight="1">
      <c r="B12" s="15"/>
      <c r="C12" s="15"/>
      <c r="D12" s="15"/>
      <c r="E12" s="15"/>
      <c r="F12" s="15"/>
      <c r="G12" s="15"/>
      <c r="H12" s="15"/>
      <c r="M12" s="15"/>
      <c r="N12" s="15"/>
      <c r="O12" s="15"/>
    </row>
    <row r="13" spans="1:15" ht="12.75" customHeight="1">
      <c r="B13" s="15"/>
      <c r="C13" s="15"/>
      <c r="D13" s="15"/>
      <c r="E13" s="15"/>
      <c r="F13" s="15"/>
      <c r="G13" s="15"/>
      <c r="M13" s="15"/>
      <c r="N13" s="15"/>
      <c r="O13" s="15"/>
    </row>
    <row r="14" spans="1:15" ht="12.75" customHeight="1">
      <c r="C14" s="15"/>
      <c r="D14" s="15"/>
      <c r="E14" s="15"/>
      <c r="M14" s="15"/>
      <c r="N14" s="15"/>
      <c r="O14" s="15"/>
    </row>
    <row r="15" spans="1:15" ht="12.75" customHeight="1">
      <c r="C15" s="15"/>
      <c r="D15" s="15"/>
      <c r="E15" s="15"/>
      <c r="F15" s="15"/>
      <c r="K15" s="15"/>
      <c r="M15" s="15"/>
      <c r="N15" s="15"/>
      <c r="O15" s="15"/>
    </row>
    <row r="16" spans="1:15" ht="12.75" customHeight="1">
      <c r="F16" s="15"/>
      <c r="L16" s="15"/>
      <c r="M16" s="15"/>
      <c r="N16" s="15"/>
      <c r="O16" s="15"/>
    </row>
    <row r="17" spans="12:15" ht="12.75" customHeight="1">
      <c r="L17" s="15"/>
      <c r="M17" s="15"/>
      <c r="N17" s="15"/>
      <c r="O17" s="15"/>
    </row>
    <row r="18" spans="12:15" ht="12.75" customHeight="1">
      <c r="L18" s="15"/>
      <c r="N18" s="15"/>
    </row>
    <row r="19" spans="12:15" ht="12.75" customHeight="1">
      <c r="L19" s="15"/>
      <c r="M19" s="15"/>
      <c r="N19" s="15"/>
    </row>
    <row r="20" spans="12:15" ht="12.75" customHeight="1">
      <c r="M20" s="15"/>
      <c r="N20" s="15"/>
    </row>
  </sheetData>
  <mergeCells count="16">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 ref="A3:B3"/>
  </mergeCells>
  <phoneticPr fontId="0" type="noConversion"/>
  <printOptions horizontalCentered="1"/>
  <pageMargins left="0.95" right="0.58958333333333302" top="0.78958333333333297" bottom="0.78958333333333297" header="0.5" footer="0.5"/>
  <pageSetup paperSize="9" scale="75" fitToHeight="1000" orientation="landscape" r:id="rId1"/>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M16"/>
  <sheetViews>
    <sheetView showGridLines="0" showZeros="0" workbookViewId="0">
      <selection activeCell="A7" sqref="A7"/>
    </sheetView>
  </sheetViews>
  <sheetFormatPr defaultColWidth="9.1640625" defaultRowHeight="12.75" customHeight="1"/>
  <cols>
    <col min="1" max="1" width="13.6640625" customWidth="1"/>
    <col min="2" max="2" width="29.83203125" customWidth="1"/>
    <col min="3" max="3" width="14.33203125" customWidth="1"/>
    <col min="4" max="4" width="12.33203125" customWidth="1"/>
    <col min="5" max="5" width="13" customWidth="1"/>
    <col min="6" max="9" width="14.33203125" customWidth="1"/>
    <col min="10" max="10" width="9.1640625" customWidth="1"/>
    <col min="11" max="12" width="14.33203125" customWidth="1"/>
    <col min="13" max="13" width="13.33203125" customWidth="1"/>
    <col min="14" max="16383" width="9.1640625" customWidth="1"/>
  </cols>
  <sheetData>
    <row r="1" spans="1:13" ht="29.25" customHeight="1">
      <c r="A1" s="15" t="s">
        <v>10</v>
      </c>
      <c r="B1" s="15"/>
    </row>
    <row r="2" spans="1:13" ht="35.25" customHeight="1">
      <c r="A2" s="117" t="s">
        <v>11</v>
      </c>
      <c r="B2" s="117"/>
      <c r="C2" s="117"/>
      <c r="D2" s="117"/>
      <c r="E2" s="117"/>
      <c r="F2" s="117"/>
      <c r="G2" s="117"/>
      <c r="H2" s="117"/>
      <c r="I2" s="117"/>
      <c r="J2" s="117"/>
      <c r="K2" s="117"/>
      <c r="L2" s="117"/>
      <c r="M2" s="57"/>
    </row>
    <row r="3" spans="1:13" ht="21.75" customHeight="1">
      <c r="A3" s="193" t="s">
        <v>470</v>
      </c>
      <c r="B3" s="114"/>
      <c r="L3" s="20" t="s">
        <v>39</v>
      </c>
    </row>
    <row r="4" spans="1:13" ht="15" customHeight="1">
      <c r="A4" s="122" t="s">
        <v>131</v>
      </c>
      <c r="B4" s="122" t="s">
        <v>132</v>
      </c>
      <c r="C4" s="122" t="s">
        <v>133</v>
      </c>
      <c r="D4" s="122"/>
      <c r="E4" s="122"/>
      <c r="F4" s="122"/>
      <c r="G4" s="122"/>
      <c r="H4" s="122"/>
      <c r="I4" s="122"/>
      <c r="J4" s="122"/>
      <c r="K4" s="122"/>
      <c r="L4" s="122"/>
    </row>
    <row r="5" spans="1:13" ht="30" customHeight="1">
      <c r="A5" s="122"/>
      <c r="B5" s="122"/>
      <c r="C5" s="121" t="s">
        <v>134</v>
      </c>
      <c r="D5" s="121" t="s">
        <v>144</v>
      </c>
      <c r="E5" s="121"/>
      <c r="F5" s="121" t="s">
        <v>136</v>
      </c>
      <c r="G5" s="121" t="s">
        <v>138</v>
      </c>
      <c r="H5" s="121" t="s">
        <v>139</v>
      </c>
      <c r="I5" s="121" t="s">
        <v>140</v>
      </c>
      <c r="J5" s="121" t="s">
        <v>124</v>
      </c>
      <c r="K5" s="121" t="s">
        <v>141</v>
      </c>
      <c r="L5" s="121" t="s">
        <v>126</v>
      </c>
    </row>
    <row r="6" spans="1:13" ht="40.5" customHeight="1">
      <c r="A6" s="122"/>
      <c r="B6" s="122"/>
      <c r="C6" s="121"/>
      <c r="D6" s="16" t="s">
        <v>142</v>
      </c>
      <c r="E6" s="16" t="s">
        <v>145</v>
      </c>
      <c r="F6" s="121"/>
      <c r="G6" s="121"/>
      <c r="H6" s="121"/>
      <c r="I6" s="121"/>
      <c r="J6" s="121"/>
      <c r="K6" s="121"/>
      <c r="L6" s="121"/>
    </row>
    <row r="7" spans="1:13" ht="12.75" customHeight="1">
      <c r="A7" s="18"/>
      <c r="B7" s="18" t="s">
        <v>307</v>
      </c>
      <c r="C7" s="18">
        <v>70.23</v>
      </c>
      <c r="D7" s="18">
        <v>70.23</v>
      </c>
      <c r="E7" s="18"/>
      <c r="F7" s="18"/>
      <c r="G7" s="18"/>
      <c r="H7" s="18"/>
      <c r="I7" s="18"/>
      <c r="J7" s="18"/>
      <c r="K7" s="18"/>
      <c r="L7" s="18"/>
    </row>
    <row r="8" spans="1:13" ht="12.75" customHeight="1">
      <c r="A8" s="77">
        <v>159</v>
      </c>
      <c r="B8" s="18" t="s">
        <v>309</v>
      </c>
      <c r="C8" s="18">
        <v>70.23</v>
      </c>
      <c r="D8" s="18">
        <v>70.23</v>
      </c>
      <c r="E8" s="18"/>
      <c r="F8" s="18"/>
      <c r="G8" s="18"/>
      <c r="H8" s="18"/>
      <c r="I8" s="18"/>
      <c r="J8" s="18"/>
      <c r="K8" s="18"/>
      <c r="L8" s="18"/>
    </row>
    <row r="9" spans="1:13" ht="12.75" customHeight="1">
      <c r="A9" s="78">
        <v>159001</v>
      </c>
      <c r="B9" s="18" t="s">
        <v>310</v>
      </c>
      <c r="C9" s="18">
        <v>70.23</v>
      </c>
      <c r="D9" s="18">
        <v>70.23</v>
      </c>
      <c r="E9" s="18"/>
      <c r="F9" s="18"/>
      <c r="G9" s="18"/>
      <c r="H9" s="18"/>
      <c r="I9" s="18"/>
      <c r="J9" s="18"/>
      <c r="K9" s="18"/>
      <c r="L9" s="18"/>
    </row>
    <row r="10" spans="1:13" ht="12.75" customHeight="1">
      <c r="A10" s="18"/>
      <c r="B10" s="18"/>
      <c r="C10" s="18"/>
      <c r="D10" s="18"/>
      <c r="E10" s="18"/>
      <c r="F10" s="18"/>
      <c r="G10" s="18"/>
      <c r="H10" s="19"/>
      <c r="I10" s="18"/>
      <c r="J10" s="18"/>
      <c r="K10" s="18"/>
      <c r="L10" s="18"/>
    </row>
    <row r="11" spans="1:13" ht="12.75" customHeight="1">
      <c r="A11" s="18"/>
      <c r="B11" s="18"/>
      <c r="C11" s="18"/>
      <c r="D11" s="18"/>
      <c r="E11" s="18"/>
      <c r="F11" s="18"/>
      <c r="G11" s="19"/>
      <c r="H11" s="19"/>
      <c r="I11" s="18"/>
      <c r="J11" s="18"/>
      <c r="K11" s="18"/>
      <c r="L11" s="18"/>
    </row>
    <row r="12" spans="1:13" ht="12.75" customHeight="1">
      <c r="B12" s="15"/>
      <c r="C12" s="15"/>
      <c r="D12" s="15"/>
      <c r="E12" s="15"/>
      <c r="F12" s="15"/>
      <c r="G12" s="15"/>
      <c r="H12" s="15"/>
      <c r="I12" s="15"/>
      <c r="J12" s="15"/>
      <c r="K12" s="15"/>
      <c r="L12" s="15"/>
      <c r="M12" s="15"/>
    </row>
    <row r="13" spans="1:13" ht="12.75" customHeight="1">
      <c r="B13" s="15"/>
      <c r="C13" s="15"/>
      <c r="D13" s="15"/>
      <c r="E13" s="15"/>
      <c r="F13" s="15"/>
      <c r="G13" s="15"/>
      <c r="I13" s="15"/>
      <c r="J13" s="15"/>
      <c r="K13" s="15"/>
      <c r="M13" s="15"/>
    </row>
    <row r="14" spans="1:13" ht="12.75" customHeight="1">
      <c r="C14" s="15"/>
      <c r="D14" s="15"/>
      <c r="E14" s="15"/>
      <c r="I14" s="15"/>
      <c r="J14" s="15"/>
      <c r="K14" s="15"/>
      <c r="M14" s="15"/>
    </row>
    <row r="15" spans="1:13" ht="12.75" customHeight="1">
      <c r="C15" s="15"/>
      <c r="D15" s="15"/>
      <c r="E15" s="15"/>
      <c r="F15" s="15"/>
      <c r="I15" s="15"/>
      <c r="J15" s="15"/>
      <c r="K15" s="15"/>
      <c r="M15" s="15"/>
    </row>
    <row r="16" spans="1:13" ht="12.75" customHeight="1">
      <c r="F16" s="15"/>
      <c r="I16" s="15"/>
      <c r="J16" s="15"/>
      <c r="K16" s="15"/>
    </row>
  </sheetData>
  <mergeCells count="14">
    <mergeCell ref="A2:L2"/>
    <mergeCell ref="C4:L4"/>
    <mergeCell ref="D5:E5"/>
    <mergeCell ref="A4:A6"/>
    <mergeCell ref="B4:B6"/>
    <mergeCell ref="C5:C6"/>
    <mergeCell ref="F5:F6"/>
    <mergeCell ref="G5:G6"/>
    <mergeCell ref="H5:H6"/>
    <mergeCell ref="I5:I6"/>
    <mergeCell ref="J5:J6"/>
    <mergeCell ref="K5:K6"/>
    <mergeCell ref="L5:L6"/>
    <mergeCell ref="A3:B3"/>
  </mergeCells>
  <phoneticPr fontId="0" type="noConversion"/>
  <printOptions horizontalCentered="1"/>
  <pageMargins left="0.79" right="0.58958333333333302" top="0.78958333333333297" bottom="0.78958333333333297" header="0.5" footer="0.5"/>
  <pageSetup paperSize="9" scale="84" fitToHeight="1000" orientation="landscape" r:id="rId1"/>
  <headerFooter scaleWithDoc="0" alignWithMargins="0"/>
</worksheet>
</file>

<file path=xl/worksheets/sheet6.xml><?xml version="1.0" encoding="utf-8"?>
<worksheet xmlns="http://schemas.openxmlformats.org/spreadsheetml/2006/main" xmlns:r="http://schemas.openxmlformats.org/officeDocument/2006/relationships">
  <dimension ref="A1:J60"/>
  <sheetViews>
    <sheetView showGridLines="0" showZeros="0" workbookViewId="0">
      <selection activeCell="A3" sqref="A3:B3"/>
    </sheetView>
  </sheetViews>
  <sheetFormatPr defaultColWidth="9.1640625" defaultRowHeight="12.75" customHeight="1"/>
  <cols>
    <col min="1" max="1" width="40.5" customWidth="1"/>
    <col min="2" max="2" width="19.83203125" customWidth="1"/>
    <col min="3" max="3" width="41" customWidth="1"/>
    <col min="4" max="4" width="28.6640625" customWidth="1"/>
    <col min="5" max="5" width="43" customWidth="1"/>
    <col min="6" max="6" width="12.33203125" customWidth="1"/>
    <col min="7" max="7" width="43" customWidth="1"/>
    <col min="8" max="8" width="15.1640625" customWidth="1"/>
    <col min="9" max="9" width="9.1640625" customWidth="1"/>
  </cols>
  <sheetData>
    <row r="1" spans="1:10" ht="22.5" customHeight="1">
      <c r="A1" s="28" t="s">
        <v>12</v>
      </c>
      <c r="B1" s="29"/>
      <c r="C1" s="29"/>
      <c r="D1" s="29"/>
      <c r="E1" s="29"/>
      <c r="F1" s="29"/>
      <c r="G1" s="29"/>
      <c r="H1" s="30"/>
    </row>
    <row r="2" spans="1:10" ht="22.5" customHeight="1">
      <c r="A2" s="113" t="s">
        <v>13</v>
      </c>
      <c r="B2" s="113"/>
      <c r="C2" s="113"/>
      <c r="D2" s="113"/>
      <c r="E2" s="113"/>
      <c r="F2" s="113"/>
      <c r="G2" s="113"/>
      <c r="H2" s="113"/>
    </row>
    <row r="3" spans="1:10" ht="22.5" customHeight="1">
      <c r="A3" s="193" t="s">
        <v>470</v>
      </c>
      <c r="B3" s="114"/>
      <c r="C3" s="31"/>
      <c r="D3" s="31"/>
      <c r="E3" s="32"/>
      <c r="F3" s="32"/>
      <c r="G3" s="32"/>
      <c r="H3" s="33" t="s">
        <v>39</v>
      </c>
    </row>
    <row r="4" spans="1:10" ht="22.5" customHeight="1">
      <c r="A4" s="115" t="s">
        <v>40</v>
      </c>
      <c r="B4" s="115"/>
      <c r="C4" s="115" t="s">
        <v>41</v>
      </c>
      <c r="D4" s="115"/>
      <c r="E4" s="115"/>
      <c r="F4" s="115"/>
      <c r="G4" s="115"/>
      <c r="H4" s="115"/>
    </row>
    <row r="5" spans="1:10" ht="22.5" customHeight="1">
      <c r="A5" s="34" t="s">
        <v>42</v>
      </c>
      <c r="B5" s="34" t="s">
        <v>43</v>
      </c>
      <c r="C5" s="34" t="s">
        <v>44</v>
      </c>
      <c r="D5" s="35" t="s">
        <v>43</v>
      </c>
      <c r="E5" s="34" t="s">
        <v>45</v>
      </c>
      <c r="F5" s="34" t="s">
        <v>43</v>
      </c>
      <c r="G5" s="34" t="s">
        <v>46</v>
      </c>
      <c r="H5" s="34" t="s">
        <v>43</v>
      </c>
    </row>
    <row r="6" spans="1:10" ht="22.5" customHeight="1">
      <c r="A6" s="48" t="s">
        <v>146</v>
      </c>
      <c r="B6" s="39">
        <v>70.23</v>
      </c>
      <c r="C6" s="48" t="s">
        <v>146</v>
      </c>
      <c r="D6" s="39">
        <v>70.23</v>
      </c>
      <c r="E6" s="41" t="s">
        <v>146</v>
      </c>
      <c r="F6" s="79">
        <f>F8+F9+F10+F11+F12</f>
        <v>70.229590000000002</v>
      </c>
      <c r="G6" s="41" t="s">
        <v>146</v>
      </c>
      <c r="H6" s="80">
        <f>H7+H8+H9+H10+H11+H12+H13+H14+H15+H16+H17+H18+H19+H20+H21</f>
        <v>70.229590000000002</v>
      </c>
    </row>
    <row r="7" spans="1:10" ht="22.5" customHeight="1">
      <c r="A7" s="36" t="s">
        <v>147</v>
      </c>
      <c r="B7" s="39">
        <v>70.23</v>
      </c>
      <c r="C7" s="49" t="s">
        <v>49</v>
      </c>
      <c r="D7" s="39"/>
      <c r="E7" s="41" t="s">
        <v>50</v>
      </c>
      <c r="F7" s="80">
        <f>F9+F8+F10+F11</f>
        <v>45.229589999999995</v>
      </c>
      <c r="G7" s="41" t="s">
        <v>51</v>
      </c>
      <c r="H7" s="81">
        <v>43.118608000000002</v>
      </c>
    </row>
    <row r="8" spans="1:10" ht="22.5" customHeight="1">
      <c r="A8" s="50" t="s">
        <v>148</v>
      </c>
      <c r="B8" s="39">
        <v>70.23</v>
      </c>
      <c r="C8" s="49" t="s">
        <v>53</v>
      </c>
      <c r="D8" s="39"/>
      <c r="E8" s="41" t="s">
        <v>54</v>
      </c>
      <c r="F8" s="81">
        <v>43.352607999999996</v>
      </c>
      <c r="G8" s="41" t="s">
        <v>55</v>
      </c>
      <c r="H8" s="81">
        <v>26.648982</v>
      </c>
      <c r="J8" s="15"/>
    </row>
    <row r="9" spans="1:10" ht="22.5" customHeight="1">
      <c r="A9" s="36" t="s">
        <v>149</v>
      </c>
      <c r="B9" s="39"/>
      <c r="C9" s="49" t="s">
        <v>57</v>
      </c>
      <c r="D9" s="39"/>
      <c r="E9" s="41" t="s">
        <v>58</v>
      </c>
      <c r="F9" s="81">
        <v>1.8769819999999999</v>
      </c>
      <c r="G9" s="41" t="s">
        <v>59</v>
      </c>
      <c r="H9" s="81">
        <v>0</v>
      </c>
    </row>
    <row r="10" spans="1:10" ht="22.5" customHeight="1">
      <c r="A10" s="36" t="s">
        <v>150</v>
      </c>
      <c r="B10" s="39"/>
      <c r="C10" s="49" t="s">
        <v>61</v>
      </c>
      <c r="D10" s="39"/>
      <c r="E10" s="41" t="s">
        <v>62</v>
      </c>
      <c r="F10" s="82">
        <v>0</v>
      </c>
      <c r="G10" s="41" t="s">
        <v>63</v>
      </c>
      <c r="H10" s="81">
        <v>0</v>
      </c>
    </row>
    <row r="11" spans="1:10" ht="22.5" customHeight="1">
      <c r="A11" s="36"/>
      <c r="B11" s="39"/>
      <c r="C11" s="49" t="s">
        <v>65</v>
      </c>
      <c r="D11" s="39"/>
      <c r="E11" s="41" t="s">
        <v>66</v>
      </c>
      <c r="F11" s="83"/>
      <c r="G11" s="41" t="s">
        <v>67</v>
      </c>
      <c r="H11" s="81">
        <v>0.46200000000000002</v>
      </c>
    </row>
    <row r="12" spans="1:10" ht="22.5" customHeight="1">
      <c r="A12" s="36"/>
      <c r="B12" s="39"/>
      <c r="C12" s="49" t="s">
        <v>69</v>
      </c>
      <c r="D12" s="39"/>
      <c r="E12" s="41" t="s">
        <v>70</v>
      </c>
      <c r="F12" s="84">
        <f>F13+F14+F15+F16+F17+F18+F19+F20+F21+F22+F23+F24+F25</f>
        <v>25</v>
      </c>
      <c r="G12" s="41" t="s">
        <v>71</v>
      </c>
      <c r="H12" s="39"/>
    </row>
    <row r="13" spans="1:10" ht="22.5" customHeight="1">
      <c r="A13" s="36"/>
      <c r="B13" s="39"/>
      <c r="C13" s="49" t="s">
        <v>73</v>
      </c>
      <c r="D13" s="39"/>
      <c r="E13" s="41" t="s">
        <v>54</v>
      </c>
      <c r="F13" s="81">
        <v>0</v>
      </c>
      <c r="G13" s="41" t="s">
        <v>74</v>
      </c>
      <c r="H13" s="39"/>
    </row>
    <row r="14" spans="1:10" ht="22.5" customHeight="1">
      <c r="A14" s="36"/>
      <c r="B14" s="39"/>
      <c r="C14" s="49" t="s">
        <v>76</v>
      </c>
      <c r="D14" s="39"/>
      <c r="E14" s="41" t="s">
        <v>58</v>
      </c>
      <c r="F14" s="81">
        <v>25</v>
      </c>
      <c r="G14" s="41" t="s">
        <v>77</v>
      </c>
      <c r="H14" s="39"/>
    </row>
    <row r="15" spans="1:10" ht="22.5" customHeight="1">
      <c r="A15" s="51"/>
      <c r="B15" s="39"/>
      <c r="C15" s="49" t="s">
        <v>79</v>
      </c>
      <c r="D15" s="39"/>
      <c r="E15" s="41" t="s">
        <v>80</v>
      </c>
      <c r="F15" s="39"/>
      <c r="G15" s="41" t="s">
        <v>81</v>
      </c>
      <c r="H15" s="39"/>
    </row>
    <row r="16" spans="1:10" ht="22.5" customHeight="1">
      <c r="A16" s="51"/>
      <c r="B16" s="39"/>
      <c r="C16" s="49" t="s">
        <v>83</v>
      </c>
      <c r="D16" s="39"/>
      <c r="E16" s="41" t="s">
        <v>84</v>
      </c>
      <c r="F16" s="39"/>
      <c r="G16" s="41" t="s">
        <v>85</v>
      </c>
      <c r="H16" s="39"/>
    </row>
    <row r="17" spans="1:10" ht="22.5" customHeight="1">
      <c r="A17" s="51"/>
      <c r="B17" s="39"/>
      <c r="C17" s="49" t="s">
        <v>87</v>
      </c>
      <c r="D17" s="39"/>
      <c r="E17" s="41" t="s">
        <v>88</v>
      </c>
      <c r="F17" s="39"/>
      <c r="G17" s="41" t="s">
        <v>89</v>
      </c>
      <c r="H17" s="39"/>
    </row>
    <row r="18" spans="1:10" ht="22.5" customHeight="1">
      <c r="A18" s="51"/>
      <c r="B18" s="37"/>
      <c r="C18" s="49" t="s">
        <v>90</v>
      </c>
      <c r="D18" s="39"/>
      <c r="E18" s="41" t="s">
        <v>91</v>
      </c>
      <c r="F18" s="39"/>
      <c r="G18" s="41" t="s">
        <v>92</v>
      </c>
      <c r="H18" s="39"/>
    </row>
    <row r="19" spans="1:10" ht="22.5" customHeight="1">
      <c r="A19" s="43"/>
      <c r="B19" s="44"/>
      <c r="C19" s="49" t="s">
        <v>93</v>
      </c>
      <c r="D19" s="39"/>
      <c r="E19" s="41" t="s">
        <v>94</v>
      </c>
      <c r="F19" s="39"/>
      <c r="G19" s="41" t="s">
        <v>95</v>
      </c>
      <c r="H19" s="39"/>
    </row>
    <row r="20" spans="1:10" ht="22.5" customHeight="1">
      <c r="A20" s="43"/>
      <c r="B20" s="37"/>
      <c r="C20" s="49" t="s">
        <v>96</v>
      </c>
      <c r="D20" s="39"/>
      <c r="E20" s="41" t="s">
        <v>97</v>
      </c>
      <c r="F20" s="39"/>
      <c r="G20" s="41" t="s">
        <v>98</v>
      </c>
      <c r="H20" s="39"/>
    </row>
    <row r="21" spans="1:10" ht="22.5" customHeight="1">
      <c r="A21" s="18"/>
      <c r="B21" s="37"/>
      <c r="C21" s="49" t="s">
        <v>99</v>
      </c>
      <c r="D21" s="39"/>
      <c r="E21" s="41" t="s">
        <v>100</v>
      </c>
      <c r="F21" s="39"/>
      <c r="G21" s="41" t="s">
        <v>101</v>
      </c>
      <c r="H21" s="39"/>
    </row>
    <row r="22" spans="1:10" ht="22.5" customHeight="1">
      <c r="A22" s="19"/>
      <c r="B22" s="37"/>
      <c r="C22" s="49" t="s">
        <v>102</v>
      </c>
      <c r="D22" s="39"/>
      <c r="E22" s="41" t="s">
        <v>103</v>
      </c>
      <c r="F22" s="39"/>
      <c r="G22" s="41"/>
      <c r="H22" s="39"/>
    </row>
    <row r="23" spans="1:10" ht="22.5" customHeight="1">
      <c r="A23" s="52"/>
      <c r="B23" s="37"/>
      <c r="C23" s="49" t="s">
        <v>104</v>
      </c>
      <c r="D23" s="39"/>
      <c r="E23" s="45" t="s">
        <v>105</v>
      </c>
      <c r="F23" s="39"/>
      <c r="G23" s="45"/>
      <c r="H23" s="39"/>
    </row>
    <row r="24" spans="1:10" ht="22.5" customHeight="1">
      <c r="A24" s="52"/>
      <c r="B24" s="37"/>
      <c r="C24" s="49" t="s">
        <v>106</v>
      </c>
      <c r="D24" s="39"/>
      <c r="E24" s="45" t="s">
        <v>107</v>
      </c>
      <c r="F24" s="39"/>
      <c r="G24" s="45"/>
      <c r="H24" s="39"/>
    </row>
    <row r="25" spans="1:10" ht="22.5" customHeight="1">
      <c r="A25" s="52"/>
      <c r="B25" s="37"/>
      <c r="C25" s="49" t="s">
        <v>108</v>
      </c>
      <c r="D25" s="39"/>
      <c r="E25" s="45" t="s">
        <v>109</v>
      </c>
      <c r="F25" s="39"/>
      <c r="G25" s="45"/>
      <c r="H25" s="39"/>
      <c r="I25" s="15"/>
    </row>
    <row r="26" spans="1:10" ht="22.5" customHeight="1">
      <c r="A26" s="52"/>
      <c r="B26" s="37"/>
      <c r="C26" s="49" t="s">
        <v>110</v>
      </c>
      <c r="D26" s="39"/>
      <c r="E26" s="41"/>
      <c r="F26" s="41"/>
      <c r="G26" s="41"/>
      <c r="H26" s="39"/>
      <c r="I26" s="15"/>
      <c r="J26" s="15"/>
    </row>
    <row r="27" spans="1:10" ht="22.5" customHeight="1">
      <c r="A27" s="19"/>
      <c r="B27" s="44"/>
      <c r="C27" s="49" t="s">
        <v>111</v>
      </c>
      <c r="D27" s="39"/>
      <c r="E27" s="53"/>
      <c r="F27" s="41"/>
      <c r="G27" s="41"/>
      <c r="H27" s="39"/>
      <c r="I27" s="15"/>
      <c r="J27" s="15"/>
    </row>
    <row r="28" spans="1:10" ht="22.5" customHeight="1">
      <c r="A28" s="52"/>
      <c r="B28" s="37"/>
      <c r="C28" s="49" t="s">
        <v>112</v>
      </c>
      <c r="D28" s="39"/>
      <c r="E28" s="41"/>
      <c r="F28" s="41"/>
      <c r="G28" s="41"/>
      <c r="H28" s="39"/>
      <c r="I28" s="15"/>
      <c r="J28" s="15"/>
    </row>
    <row r="29" spans="1:10" ht="22.5" customHeight="1">
      <c r="A29" s="19"/>
      <c r="B29" s="44"/>
      <c r="C29" s="49" t="s">
        <v>113</v>
      </c>
      <c r="D29" s="39"/>
      <c r="E29" s="41"/>
      <c r="F29" s="41"/>
      <c r="G29" s="41"/>
      <c r="H29" s="39"/>
      <c r="I29" s="15"/>
      <c r="J29" s="15"/>
    </row>
    <row r="30" spans="1:10" ht="22.5" customHeight="1">
      <c r="A30" s="19"/>
      <c r="B30" s="37"/>
      <c r="C30" s="49" t="s">
        <v>114</v>
      </c>
      <c r="D30" s="39"/>
      <c r="E30" s="41"/>
      <c r="F30" s="41"/>
      <c r="G30" s="41"/>
      <c r="H30" s="39"/>
      <c r="I30" s="15"/>
    </row>
    <row r="31" spans="1:10" ht="22.5" customHeight="1">
      <c r="A31" s="19"/>
      <c r="B31" s="37"/>
      <c r="C31" s="49" t="s">
        <v>115</v>
      </c>
      <c r="D31" s="39"/>
      <c r="E31" s="41"/>
      <c r="F31" s="41"/>
      <c r="G31" s="41"/>
      <c r="H31" s="39"/>
    </row>
    <row r="32" spans="1:10" ht="22.5" customHeight="1">
      <c r="A32" s="19"/>
      <c r="B32" s="37"/>
      <c r="C32" s="49" t="s">
        <v>116</v>
      </c>
      <c r="D32" s="39"/>
      <c r="E32" s="41"/>
      <c r="F32" s="41"/>
      <c r="G32" s="41"/>
      <c r="H32" s="39"/>
    </row>
    <row r="33" spans="1:10" ht="22.5" customHeight="1">
      <c r="A33" s="19"/>
      <c r="B33" s="37"/>
      <c r="C33" s="49" t="s">
        <v>117</v>
      </c>
      <c r="D33" s="39"/>
      <c r="E33" s="41"/>
      <c r="F33" s="41"/>
      <c r="G33" s="41"/>
      <c r="H33" s="39"/>
      <c r="I33" s="15"/>
      <c r="J33" s="15"/>
    </row>
    <row r="34" spans="1:10" ht="22.5" customHeight="1">
      <c r="A34" s="18"/>
      <c r="B34" s="37"/>
      <c r="C34" s="49" t="s">
        <v>118</v>
      </c>
      <c r="D34" s="39"/>
      <c r="E34" s="41"/>
      <c r="F34" s="41"/>
      <c r="G34" s="41"/>
      <c r="H34" s="39"/>
    </row>
    <row r="35" spans="1:10" ht="22.5" customHeight="1">
      <c r="A35" s="19"/>
      <c r="B35" s="37"/>
      <c r="C35" s="49" t="s">
        <v>119</v>
      </c>
      <c r="D35" s="46"/>
      <c r="E35" s="36"/>
      <c r="F35" s="36"/>
      <c r="G35" s="36"/>
      <c r="H35" s="47"/>
    </row>
    <row r="36" spans="1:10" ht="18" customHeight="1">
      <c r="A36" s="35" t="s">
        <v>120</v>
      </c>
      <c r="B36" s="44">
        <v>70.23</v>
      </c>
      <c r="C36" s="35" t="s">
        <v>121</v>
      </c>
      <c r="D36" s="46">
        <v>70.23</v>
      </c>
      <c r="E36" s="35" t="s">
        <v>121</v>
      </c>
      <c r="F36" s="35">
        <v>70.23</v>
      </c>
      <c r="G36" s="35" t="s">
        <v>121</v>
      </c>
      <c r="H36" s="47">
        <v>70.23</v>
      </c>
    </row>
    <row r="37" spans="1:10" ht="18" customHeight="1">
      <c r="A37" s="49" t="s">
        <v>126</v>
      </c>
      <c r="B37" s="37"/>
      <c r="C37" s="51" t="s">
        <v>123</v>
      </c>
      <c r="D37" s="46"/>
      <c r="E37" s="51" t="s">
        <v>123</v>
      </c>
      <c r="F37" s="51"/>
      <c r="G37" s="51" t="s">
        <v>123</v>
      </c>
      <c r="H37" s="47"/>
    </row>
    <row r="38" spans="1:10" ht="18" customHeight="1">
      <c r="A38" s="49"/>
      <c r="B38" s="37"/>
      <c r="C38" s="43"/>
      <c r="D38" s="39"/>
      <c r="E38" s="43"/>
      <c r="F38" s="43"/>
      <c r="G38" s="43"/>
      <c r="H38" s="39"/>
    </row>
    <row r="39" spans="1:10" ht="22.5" customHeight="1">
      <c r="A39" s="49"/>
      <c r="B39" s="37"/>
      <c r="C39" s="54"/>
      <c r="D39" s="55"/>
      <c r="E39" s="19"/>
      <c r="F39" s="19"/>
      <c r="G39" s="19"/>
      <c r="H39" s="46"/>
    </row>
    <row r="40" spans="1:10" ht="21" customHeight="1">
      <c r="A40" s="19"/>
      <c r="B40" s="37"/>
      <c r="C40" s="18"/>
      <c r="D40" s="55"/>
      <c r="E40" s="18"/>
      <c r="F40" s="18"/>
      <c r="G40" s="18"/>
      <c r="H40" s="55"/>
    </row>
    <row r="41" spans="1:10" ht="18" customHeight="1">
      <c r="A41" s="34" t="s">
        <v>129</v>
      </c>
      <c r="B41" s="44"/>
      <c r="C41" s="56" t="s">
        <v>130</v>
      </c>
      <c r="D41" s="55"/>
      <c r="E41" s="34" t="s">
        <v>130</v>
      </c>
      <c r="F41" s="34"/>
      <c r="G41" s="34" t="s">
        <v>130</v>
      </c>
      <c r="H41" s="39"/>
    </row>
    <row r="42" spans="1:10" ht="12.75" customHeight="1">
      <c r="D42" s="15"/>
      <c r="H42" s="15"/>
    </row>
    <row r="43" spans="1:10" ht="12.75" customHeight="1">
      <c r="D43" s="15"/>
      <c r="H43" s="15"/>
    </row>
    <row r="44" spans="1:10" ht="12.75" customHeight="1">
      <c r="D44" s="15"/>
      <c r="H44" s="15"/>
    </row>
    <row r="45" spans="1:10" ht="12.75" customHeight="1">
      <c r="D45" s="15"/>
      <c r="H45" s="15"/>
    </row>
    <row r="46" spans="1:10" ht="12.75" customHeight="1">
      <c r="D46" s="15"/>
      <c r="H46" s="15"/>
    </row>
    <row r="47" spans="1:10" ht="12.75" customHeight="1">
      <c r="D47" s="15"/>
      <c r="H47" s="15"/>
    </row>
    <row r="48" spans="1:10" ht="12.75" customHeight="1">
      <c r="D48" s="15"/>
      <c r="H48" s="15"/>
    </row>
    <row r="49" spans="4:8" ht="12.75" customHeight="1">
      <c r="D49" s="15"/>
      <c r="H49" s="15"/>
    </row>
    <row r="50" spans="4:8" ht="12.75" customHeight="1">
      <c r="D50" s="15"/>
      <c r="H50" s="15"/>
    </row>
    <row r="51" spans="4:8" ht="12.75" customHeight="1">
      <c r="D51" s="15"/>
      <c r="H51" s="15"/>
    </row>
    <row r="52" spans="4:8" ht="12.75" customHeight="1">
      <c r="D52" s="15"/>
      <c r="H52" s="15"/>
    </row>
    <row r="53" spans="4:8" ht="12.75" customHeight="1">
      <c r="D53" s="15"/>
      <c r="H53" s="15"/>
    </row>
    <row r="54" spans="4:8" ht="12.75" customHeight="1">
      <c r="D54" s="15"/>
      <c r="H54" s="15"/>
    </row>
    <row r="55" spans="4:8" ht="12.75" customHeight="1">
      <c r="H55" s="15"/>
    </row>
    <row r="56" spans="4:8" ht="12.75" customHeight="1">
      <c r="H56" s="15"/>
    </row>
    <row r="57" spans="4:8" ht="12.75" customHeight="1">
      <c r="H57" s="15"/>
    </row>
    <row r="58" spans="4:8" ht="12.75" customHeight="1">
      <c r="H58" s="15"/>
    </row>
    <row r="59" spans="4:8" ht="12.75" customHeight="1">
      <c r="H59" s="15"/>
    </row>
    <row r="60" spans="4:8" ht="12.75" customHeight="1">
      <c r="H60" s="15"/>
    </row>
  </sheetData>
  <mergeCells count="4">
    <mergeCell ref="A2:H2"/>
    <mergeCell ref="A3:B3"/>
    <mergeCell ref="A4:B4"/>
    <mergeCell ref="C4:H4"/>
  </mergeCells>
  <phoneticPr fontId="0" type="noConversion"/>
  <printOptions horizontalCentered="1"/>
  <pageMargins left="0.74803149606299213" right="0.74803149606299213" top="0.54" bottom="0.4" header="0" footer="0"/>
  <pageSetup paperSize="9" scale="55" orientation="landscape" r:id="rId1"/>
  <headerFooter scaleWithDoc="0" alignWithMargins="0"/>
</worksheet>
</file>

<file path=xl/worksheets/sheet7.xml><?xml version="1.0" encoding="utf-8"?>
<worksheet xmlns="http://schemas.openxmlformats.org/spreadsheetml/2006/main" xmlns:r="http://schemas.openxmlformats.org/officeDocument/2006/relationships">
  <sheetPr>
    <pageSetUpPr fitToPage="1"/>
  </sheetPr>
  <dimension ref="A1:G18"/>
  <sheetViews>
    <sheetView showGridLines="0" showZeros="0" workbookViewId="0">
      <selection activeCell="A5" sqref="A5"/>
    </sheetView>
  </sheetViews>
  <sheetFormatPr defaultColWidth="9.1640625" defaultRowHeight="12.75" customHeight="1"/>
  <cols>
    <col min="1" max="1" width="21.33203125" customWidth="1"/>
    <col min="2" max="2" width="30" customWidth="1"/>
    <col min="3" max="3" width="20" customWidth="1"/>
    <col min="4" max="5" width="21.33203125" customWidth="1"/>
    <col min="6" max="6" width="19.33203125" customWidth="1"/>
    <col min="7" max="7" width="21.33203125" customWidth="1"/>
    <col min="8" max="8" width="9.1640625" customWidth="1"/>
  </cols>
  <sheetData>
    <row r="1" spans="1:7" ht="30" customHeight="1">
      <c r="A1" s="15" t="s">
        <v>14</v>
      </c>
    </row>
    <row r="2" spans="1:7" ht="28.5" customHeight="1">
      <c r="A2" s="123" t="s">
        <v>151</v>
      </c>
      <c r="B2" s="123"/>
      <c r="C2" s="123"/>
      <c r="D2" s="123"/>
      <c r="E2" s="123"/>
      <c r="F2" s="123"/>
      <c r="G2" s="123"/>
    </row>
    <row r="3" spans="1:7" ht="22.5" customHeight="1">
      <c r="A3" s="193" t="s">
        <v>470</v>
      </c>
      <c r="B3" s="114"/>
      <c r="G3" s="20" t="s">
        <v>39</v>
      </c>
    </row>
    <row r="4" spans="1:7" ht="22.5" customHeight="1">
      <c r="A4" s="21" t="s">
        <v>152</v>
      </c>
      <c r="B4" s="21" t="s">
        <v>153</v>
      </c>
      <c r="C4" s="21" t="s">
        <v>134</v>
      </c>
      <c r="D4" s="21" t="s">
        <v>154</v>
      </c>
      <c r="E4" s="21" t="s">
        <v>155</v>
      </c>
      <c r="F4" s="21" t="s">
        <v>156</v>
      </c>
      <c r="G4" s="21" t="s">
        <v>157</v>
      </c>
    </row>
    <row r="5" spans="1:7" ht="12.75" customHeight="1">
      <c r="A5" s="85"/>
      <c r="B5" s="86" t="s">
        <v>134</v>
      </c>
      <c r="C5" s="87">
        <v>70.229590000000002</v>
      </c>
      <c r="D5" s="88">
        <v>43.352607999999996</v>
      </c>
      <c r="E5" s="88">
        <v>1.8769819999999999</v>
      </c>
      <c r="F5" s="82">
        <v>25</v>
      </c>
      <c r="G5" s="18"/>
    </row>
    <row r="6" spans="1:7" ht="12.75" customHeight="1">
      <c r="A6" s="85" t="s">
        <v>311</v>
      </c>
      <c r="B6" s="86" t="s">
        <v>308</v>
      </c>
      <c r="C6" s="87">
        <v>70.229590000000002</v>
      </c>
      <c r="D6" s="88">
        <v>43.352607999999996</v>
      </c>
      <c r="E6" s="88">
        <v>1.8769819999999999</v>
      </c>
      <c r="F6" s="82">
        <v>25</v>
      </c>
      <c r="G6" s="18"/>
    </row>
    <row r="7" spans="1:7" ht="12.75" customHeight="1">
      <c r="A7" s="85" t="s">
        <v>312</v>
      </c>
      <c r="B7" s="86" t="s">
        <v>313</v>
      </c>
      <c r="C7" s="87">
        <v>70.229590000000002</v>
      </c>
      <c r="D7" s="88">
        <v>43.352607999999996</v>
      </c>
      <c r="E7" s="88">
        <v>1.8769819999999999</v>
      </c>
      <c r="F7" s="82">
        <v>25</v>
      </c>
      <c r="G7" s="18"/>
    </row>
    <row r="8" spans="1:7" ht="12.75" customHeight="1">
      <c r="A8" s="85" t="s">
        <v>314</v>
      </c>
      <c r="B8" s="86" t="s">
        <v>315</v>
      </c>
      <c r="C8" s="87">
        <v>70.229590000000002</v>
      </c>
      <c r="D8" s="88">
        <v>43.352607999999996</v>
      </c>
      <c r="E8" s="88">
        <v>1.8769819999999999</v>
      </c>
      <c r="F8" s="82">
        <v>25</v>
      </c>
      <c r="G8" s="18"/>
    </row>
    <row r="9" spans="1:7" ht="12.75" customHeight="1">
      <c r="A9" s="85" t="s">
        <v>316</v>
      </c>
      <c r="B9" s="86" t="s">
        <v>317</v>
      </c>
      <c r="C9" s="87">
        <v>70.229590000000002</v>
      </c>
      <c r="D9" s="88">
        <v>43.352607999999996</v>
      </c>
      <c r="E9" s="88">
        <v>1.8769819999999999</v>
      </c>
      <c r="F9" s="82">
        <v>25</v>
      </c>
      <c r="G9" s="18"/>
    </row>
    <row r="10" spans="1:7" ht="12.75" customHeight="1">
      <c r="A10" s="85" t="s">
        <v>318</v>
      </c>
      <c r="B10" s="86" t="s">
        <v>319</v>
      </c>
      <c r="C10" s="87">
        <v>25</v>
      </c>
      <c r="D10" s="88">
        <v>0</v>
      </c>
      <c r="E10" s="88">
        <v>0</v>
      </c>
      <c r="F10" s="82">
        <v>25</v>
      </c>
      <c r="G10" s="18"/>
    </row>
    <row r="11" spans="1:7" ht="12.75" customHeight="1">
      <c r="A11" s="85" t="s">
        <v>320</v>
      </c>
      <c r="B11" s="86" t="s">
        <v>321</v>
      </c>
      <c r="C11" s="87">
        <v>15</v>
      </c>
      <c r="D11" s="88">
        <v>0</v>
      </c>
      <c r="E11" s="88">
        <v>0</v>
      </c>
      <c r="F11" s="82">
        <v>15</v>
      </c>
      <c r="G11" s="18"/>
    </row>
    <row r="12" spans="1:7" ht="12.75" customHeight="1">
      <c r="A12" s="85" t="s">
        <v>320</v>
      </c>
      <c r="B12" s="86" t="s">
        <v>322</v>
      </c>
      <c r="C12" s="87">
        <v>10</v>
      </c>
      <c r="D12" s="88">
        <v>0</v>
      </c>
      <c r="E12" s="88">
        <v>0</v>
      </c>
      <c r="F12" s="82">
        <v>10</v>
      </c>
      <c r="G12" s="19"/>
    </row>
    <row r="13" spans="1:7" ht="12.75" customHeight="1">
      <c r="A13" s="85" t="s">
        <v>323</v>
      </c>
      <c r="B13" s="86" t="s">
        <v>324</v>
      </c>
      <c r="C13" s="87">
        <v>45.229590000000002</v>
      </c>
      <c r="D13" s="88">
        <v>43.352607999999996</v>
      </c>
      <c r="E13" s="88">
        <v>1.8769819999999999</v>
      </c>
      <c r="F13" s="82">
        <v>0</v>
      </c>
      <c r="G13" s="19"/>
    </row>
    <row r="14" spans="1:7" ht="12.75" customHeight="1">
      <c r="A14" s="85" t="s">
        <v>320</v>
      </c>
      <c r="B14" s="86" t="s">
        <v>325</v>
      </c>
      <c r="C14" s="87">
        <v>0.22800000000000001</v>
      </c>
      <c r="D14" s="88">
        <v>0</v>
      </c>
      <c r="E14" s="88">
        <v>0.22800000000000001</v>
      </c>
      <c r="F14" s="82">
        <v>0</v>
      </c>
      <c r="G14" s="19"/>
    </row>
    <row r="15" spans="1:7" ht="12.75" customHeight="1">
      <c r="A15" s="85" t="s">
        <v>320</v>
      </c>
      <c r="B15" s="86" t="s">
        <v>326</v>
      </c>
      <c r="C15" s="87">
        <v>1.6489819999999999</v>
      </c>
      <c r="D15" s="88">
        <v>0</v>
      </c>
      <c r="E15" s="88">
        <v>1.6489819999999999</v>
      </c>
      <c r="F15" s="82">
        <v>0</v>
      </c>
      <c r="G15" s="19"/>
    </row>
    <row r="16" spans="1:7" ht="12.75" customHeight="1">
      <c r="A16" s="85" t="s">
        <v>320</v>
      </c>
      <c r="B16" s="86" t="s">
        <v>327</v>
      </c>
      <c r="C16" s="87">
        <v>43.352607999999996</v>
      </c>
      <c r="D16" s="88">
        <v>43.352607999999996</v>
      </c>
      <c r="E16" s="88">
        <v>0</v>
      </c>
      <c r="F16" s="82">
        <v>0</v>
      </c>
      <c r="G16" s="19"/>
    </row>
    <row r="17" spans="2:2" ht="12.75" customHeight="1">
      <c r="B17" s="15"/>
    </row>
    <row r="18" spans="2:2" ht="12.75" customHeight="1">
      <c r="B18" s="15"/>
    </row>
  </sheetData>
  <mergeCells count="2">
    <mergeCell ref="A2:G2"/>
    <mergeCell ref="A3:B3"/>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xl/worksheets/sheet8.xml><?xml version="1.0" encoding="utf-8"?>
<worksheet xmlns="http://schemas.openxmlformats.org/spreadsheetml/2006/main" xmlns:r="http://schemas.openxmlformats.org/officeDocument/2006/relationships">
  <sheetPr>
    <pageSetUpPr fitToPage="1"/>
  </sheetPr>
  <dimension ref="A1:I25"/>
  <sheetViews>
    <sheetView showGridLines="0" showZeros="0" workbookViewId="0">
      <selection activeCell="A5" sqref="A5"/>
    </sheetView>
  </sheetViews>
  <sheetFormatPr defaultColWidth="9.1640625" defaultRowHeight="12.75" customHeight="1"/>
  <cols>
    <col min="1" max="1" width="19" customWidth="1"/>
    <col min="2" max="2" width="31.6640625" customWidth="1"/>
    <col min="3" max="3" width="28.1640625" customWidth="1"/>
    <col min="4" max="4" width="31.6640625" customWidth="1"/>
    <col min="5" max="9" width="21.33203125" customWidth="1"/>
    <col min="10" max="10" width="9.1640625" customWidth="1"/>
  </cols>
  <sheetData>
    <row r="1" spans="1:9" ht="30" customHeight="1">
      <c r="A1" s="15" t="s">
        <v>16</v>
      </c>
    </row>
    <row r="2" spans="1:9" ht="28.5" customHeight="1">
      <c r="A2" s="123" t="s">
        <v>158</v>
      </c>
      <c r="B2" s="123"/>
      <c r="C2" s="123"/>
      <c r="D2" s="123"/>
      <c r="E2" s="123"/>
      <c r="F2" s="123"/>
      <c r="G2" s="123"/>
      <c r="H2" s="123"/>
      <c r="I2" s="123"/>
    </row>
    <row r="3" spans="1:9" ht="22.5" customHeight="1">
      <c r="A3" s="193" t="s">
        <v>470</v>
      </c>
      <c r="B3" s="114"/>
      <c r="I3" s="20" t="s">
        <v>39</v>
      </c>
    </row>
    <row r="4" spans="1:9" ht="22.5" customHeight="1">
      <c r="A4" s="21" t="s">
        <v>159</v>
      </c>
      <c r="B4" s="21" t="s">
        <v>160</v>
      </c>
      <c r="C4" s="21" t="s">
        <v>161</v>
      </c>
      <c r="D4" s="21" t="s">
        <v>162</v>
      </c>
      <c r="E4" s="21" t="s">
        <v>134</v>
      </c>
      <c r="F4" s="21" t="s">
        <v>154</v>
      </c>
      <c r="G4" s="21" t="s">
        <v>155</v>
      </c>
      <c r="H4" s="21" t="s">
        <v>156</v>
      </c>
      <c r="I4" s="21" t="s">
        <v>157</v>
      </c>
    </row>
    <row r="5" spans="1:9" ht="12.75" customHeight="1">
      <c r="A5" s="89"/>
      <c r="B5" s="90" t="s">
        <v>134</v>
      </c>
      <c r="C5" s="91"/>
      <c r="D5" s="89"/>
      <c r="E5" s="87">
        <v>70.229590000000002</v>
      </c>
      <c r="F5" s="88">
        <v>43.352607999999996</v>
      </c>
      <c r="G5" s="88">
        <v>1.8769819999999999</v>
      </c>
      <c r="H5" s="88">
        <v>25</v>
      </c>
      <c r="I5" s="89"/>
    </row>
    <row r="6" spans="1:9" ht="12.75" customHeight="1">
      <c r="A6" s="89" t="s">
        <v>311</v>
      </c>
      <c r="B6" s="90" t="s">
        <v>308</v>
      </c>
      <c r="C6" s="91"/>
      <c r="D6" s="89"/>
      <c r="E6" s="87">
        <v>70.229590000000002</v>
      </c>
      <c r="F6" s="88">
        <v>43.352607999999996</v>
      </c>
      <c r="G6" s="88">
        <v>1.8769819999999999</v>
      </c>
      <c r="H6" s="88">
        <v>25</v>
      </c>
      <c r="I6" s="89"/>
    </row>
    <row r="7" spans="1:9" ht="12.75" customHeight="1">
      <c r="A7" s="89" t="s">
        <v>312</v>
      </c>
      <c r="B7" s="90" t="s">
        <v>313</v>
      </c>
      <c r="C7" s="91"/>
      <c r="D7" s="89"/>
      <c r="E7" s="87">
        <v>70.229590000000002</v>
      </c>
      <c r="F7" s="88">
        <v>43.352607999999996</v>
      </c>
      <c r="G7" s="88">
        <v>1.8769819999999999</v>
      </c>
      <c r="H7" s="88">
        <v>25</v>
      </c>
      <c r="I7" s="89"/>
    </row>
    <row r="8" spans="1:9" ht="12.75" customHeight="1">
      <c r="A8" s="89" t="s">
        <v>328</v>
      </c>
      <c r="B8" s="90" t="s">
        <v>171</v>
      </c>
      <c r="C8" s="91"/>
      <c r="D8" s="89"/>
      <c r="E8" s="87">
        <v>43.352607999999996</v>
      </c>
      <c r="F8" s="88">
        <v>43.352607999999996</v>
      </c>
      <c r="G8" s="88">
        <v>0</v>
      </c>
      <c r="H8" s="88">
        <v>0</v>
      </c>
      <c r="I8" s="89"/>
    </row>
    <row r="9" spans="1:9" ht="12.75" customHeight="1">
      <c r="A9" s="89" t="s">
        <v>329</v>
      </c>
      <c r="B9" s="90" t="s">
        <v>330</v>
      </c>
      <c r="C9" s="91" t="s">
        <v>331</v>
      </c>
      <c r="D9" s="89" t="s">
        <v>332</v>
      </c>
      <c r="E9" s="87">
        <v>13.9152</v>
      </c>
      <c r="F9" s="88">
        <v>13.9152</v>
      </c>
      <c r="G9" s="88">
        <v>0</v>
      </c>
      <c r="H9" s="88">
        <v>0</v>
      </c>
      <c r="I9" s="89"/>
    </row>
    <row r="10" spans="1:9" ht="12.75" customHeight="1">
      <c r="A10" s="89" t="s">
        <v>333</v>
      </c>
      <c r="B10" s="90" t="s">
        <v>334</v>
      </c>
      <c r="C10" s="91" t="s">
        <v>331</v>
      </c>
      <c r="D10" s="89" t="s">
        <v>332</v>
      </c>
      <c r="E10" s="87">
        <v>12.480600000000001</v>
      </c>
      <c r="F10" s="88">
        <v>12.480600000000001</v>
      </c>
      <c r="G10" s="88">
        <v>0</v>
      </c>
      <c r="H10" s="88">
        <v>0</v>
      </c>
      <c r="I10" s="89"/>
    </row>
    <row r="11" spans="1:9" ht="12.75" customHeight="1">
      <c r="A11" s="89" t="s">
        <v>335</v>
      </c>
      <c r="B11" s="90" t="s">
        <v>336</v>
      </c>
      <c r="C11" s="91" t="s">
        <v>331</v>
      </c>
      <c r="D11" s="89" t="s">
        <v>332</v>
      </c>
      <c r="E11" s="87">
        <v>1.1677</v>
      </c>
      <c r="F11" s="88">
        <v>1.1677</v>
      </c>
      <c r="G11" s="88">
        <v>0</v>
      </c>
      <c r="H11" s="88">
        <v>0</v>
      </c>
      <c r="I11" s="89"/>
    </row>
    <row r="12" spans="1:9" ht="12.75" customHeight="1">
      <c r="A12" s="89" t="s">
        <v>337</v>
      </c>
      <c r="B12" s="90" t="s">
        <v>338</v>
      </c>
      <c r="C12" s="91" t="s">
        <v>331</v>
      </c>
      <c r="D12" s="89" t="s">
        <v>332</v>
      </c>
      <c r="E12" s="87">
        <v>8.2939080000000001</v>
      </c>
      <c r="F12" s="88">
        <v>8.2939080000000001</v>
      </c>
      <c r="G12" s="88">
        <v>0</v>
      </c>
      <c r="H12" s="88">
        <v>0</v>
      </c>
      <c r="I12" s="89"/>
    </row>
    <row r="13" spans="1:9" ht="12.75" customHeight="1">
      <c r="A13" s="89" t="s">
        <v>339</v>
      </c>
      <c r="B13" s="90" t="s">
        <v>340</v>
      </c>
      <c r="C13" s="91" t="s">
        <v>341</v>
      </c>
      <c r="D13" s="89" t="s">
        <v>342</v>
      </c>
      <c r="E13" s="87">
        <v>7.2611999999999997</v>
      </c>
      <c r="F13" s="88">
        <v>7.2611999999999997</v>
      </c>
      <c r="G13" s="88">
        <v>0</v>
      </c>
      <c r="H13" s="88">
        <v>0</v>
      </c>
      <c r="I13" s="89"/>
    </row>
    <row r="14" spans="1:9" ht="12.75" customHeight="1">
      <c r="A14" s="89" t="s">
        <v>343</v>
      </c>
      <c r="B14" s="90" t="s">
        <v>344</v>
      </c>
      <c r="C14" s="91" t="s">
        <v>345</v>
      </c>
      <c r="D14" s="89" t="s">
        <v>346</v>
      </c>
      <c r="E14" s="87">
        <v>0.23400000000000001</v>
      </c>
      <c r="F14" s="88">
        <v>0.23400000000000001</v>
      </c>
      <c r="G14" s="88">
        <v>0</v>
      </c>
      <c r="H14" s="88">
        <v>0</v>
      </c>
      <c r="I14" s="89"/>
    </row>
    <row r="15" spans="1:9" ht="12.75" customHeight="1">
      <c r="A15" s="89" t="s">
        <v>347</v>
      </c>
      <c r="B15" s="90" t="s">
        <v>174</v>
      </c>
      <c r="C15" s="91"/>
      <c r="D15" s="89"/>
      <c r="E15" s="87">
        <v>26.876982000000002</v>
      </c>
      <c r="F15" s="88">
        <v>0</v>
      </c>
      <c r="G15" s="88">
        <v>1.8769819999999999</v>
      </c>
      <c r="H15" s="88">
        <v>25</v>
      </c>
      <c r="I15" s="89"/>
    </row>
    <row r="16" spans="1:9" ht="12.75" customHeight="1">
      <c r="A16" s="89" t="s">
        <v>348</v>
      </c>
      <c r="B16" s="90" t="s">
        <v>349</v>
      </c>
      <c r="C16" s="91" t="s">
        <v>350</v>
      </c>
      <c r="D16" s="89" t="s">
        <v>351</v>
      </c>
      <c r="E16" s="87">
        <v>25.38475</v>
      </c>
      <c r="F16" s="88">
        <v>0</v>
      </c>
      <c r="G16" s="88">
        <v>0.38474999999999998</v>
      </c>
      <c r="H16" s="88">
        <v>25</v>
      </c>
      <c r="I16" s="89"/>
    </row>
    <row r="17" spans="1:9" ht="12.75" customHeight="1">
      <c r="A17" s="89" t="s">
        <v>352</v>
      </c>
      <c r="B17" s="90" t="s">
        <v>353</v>
      </c>
      <c r="C17" s="91" t="s">
        <v>350</v>
      </c>
      <c r="D17" s="89" t="s">
        <v>351</v>
      </c>
      <c r="E17" s="87">
        <v>8.5500000000000007E-2</v>
      </c>
      <c r="F17" s="88">
        <v>0</v>
      </c>
      <c r="G17" s="88">
        <v>8.5500000000000007E-2</v>
      </c>
      <c r="H17" s="88">
        <v>0</v>
      </c>
      <c r="I17" s="89"/>
    </row>
    <row r="18" spans="1:9" ht="12.75" customHeight="1">
      <c r="A18" s="89" t="s">
        <v>354</v>
      </c>
      <c r="B18" s="90" t="s">
        <v>355</v>
      </c>
      <c r="C18" s="91" t="s">
        <v>350</v>
      </c>
      <c r="D18" s="89" t="s">
        <v>351</v>
      </c>
      <c r="E18" s="87">
        <v>0.10545</v>
      </c>
      <c r="F18" s="88">
        <v>0</v>
      </c>
      <c r="G18" s="88">
        <v>0.10545</v>
      </c>
      <c r="H18" s="88">
        <v>0</v>
      </c>
      <c r="I18" s="89"/>
    </row>
    <row r="19" spans="1:9" ht="12.75" customHeight="1">
      <c r="A19" s="89" t="s">
        <v>356</v>
      </c>
      <c r="B19" s="90" t="s">
        <v>357</v>
      </c>
      <c r="C19" s="91" t="s">
        <v>350</v>
      </c>
      <c r="D19" s="89" t="s">
        <v>351</v>
      </c>
      <c r="E19" s="87">
        <v>8.5500000000000007E-2</v>
      </c>
      <c r="F19" s="88">
        <v>0</v>
      </c>
      <c r="G19" s="88">
        <v>8.5500000000000007E-2</v>
      </c>
      <c r="H19" s="88">
        <v>0</v>
      </c>
      <c r="I19" s="89"/>
    </row>
    <row r="20" spans="1:9" ht="12.75" customHeight="1">
      <c r="A20" s="89" t="s">
        <v>358</v>
      </c>
      <c r="B20" s="90" t="s">
        <v>359</v>
      </c>
      <c r="C20" s="91" t="s">
        <v>350</v>
      </c>
      <c r="D20" s="89" t="s">
        <v>351</v>
      </c>
      <c r="E20" s="87">
        <v>6.8400000000000002E-2</v>
      </c>
      <c r="F20" s="88">
        <v>0</v>
      </c>
      <c r="G20" s="88">
        <v>6.8400000000000002E-2</v>
      </c>
      <c r="H20" s="88">
        <v>0</v>
      </c>
      <c r="I20" s="89"/>
    </row>
    <row r="21" spans="1:9" ht="12.75" customHeight="1">
      <c r="A21" s="89" t="s">
        <v>360</v>
      </c>
      <c r="B21" s="90" t="s">
        <v>361</v>
      </c>
      <c r="C21" s="91" t="s">
        <v>350</v>
      </c>
      <c r="D21" s="89" t="s">
        <v>351</v>
      </c>
      <c r="E21" s="87">
        <v>0.40755000000000002</v>
      </c>
      <c r="F21" s="88">
        <v>0</v>
      </c>
      <c r="G21" s="88">
        <v>0.40755000000000002</v>
      </c>
      <c r="H21" s="88">
        <v>0</v>
      </c>
      <c r="I21" s="89"/>
    </row>
    <row r="22" spans="1:9" ht="12.75" customHeight="1">
      <c r="A22" s="89" t="s">
        <v>362</v>
      </c>
      <c r="B22" s="90" t="s">
        <v>363</v>
      </c>
      <c r="C22" s="91" t="s">
        <v>364</v>
      </c>
      <c r="D22" s="89" t="s">
        <v>365</v>
      </c>
      <c r="E22" s="87">
        <v>0.28499999999999998</v>
      </c>
      <c r="F22" s="88">
        <v>0</v>
      </c>
      <c r="G22" s="88">
        <v>0.28499999999999998</v>
      </c>
      <c r="H22" s="88">
        <v>0</v>
      </c>
      <c r="I22" s="89"/>
    </row>
    <row r="23" spans="1:9" ht="12.75" customHeight="1">
      <c r="A23" s="89" t="s">
        <v>366</v>
      </c>
      <c r="B23" s="90" t="s">
        <v>367</v>
      </c>
      <c r="C23" s="91" t="s">
        <v>368</v>
      </c>
      <c r="D23" s="89" t="s">
        <v>246</v>
      </c>
      <c r="E23" s="87">
        <v>5.985E-2</v>
      </c>
      <c r="F23" s="88">
        <v>0</v>
      </c>
      <c r="G23" s="88">
        <v>5.985E-2</v>
      </c>
      <c r="H23" s="88">
        <v>0</v>
      </c>
      <c r="I23" s="89"/>
    </row>
    <row r="24" spans="1:9" ht="12.75" customHeight="1">
      <c r="A24" s="89" t="s">
        <v>369</v>
      </c>
      <c r="B24" s="90" t="s">
        <v>370</v>
      </c>
      <c r="C24" s="91" t="s">
        <v>350</v>
      </c>
      <c r="D24" s="89" t="s">
        <v>351</v>
      </c>
      <c r="E24" s="87">
        <v>0.16698199999999999</v>
      </c>
      <c r="F24" s="88">
        <v>0</v>
      </c>
      <c r="G24" s="88">
        <v>0.16698199999999999</v>
      </c>
      <c r="H24" s="88">
        <v>0</v>
      </c>
      <c r="I24" s="89"/>
    </row>
    <row r="25" spans="1:9" ht="12.75" customHeight="1">
      <c r="A25" s="89" t="s">
        <v>371</v>
      </c>
      <c r="B25" s="90" t="s">
        <v>372</v>
      </c>
      <c r="C25" s="91" t="s">
        <v>373</v>
      </c>
      <c r="D25" s="89" t="s">
        <v>374</v>
      </c>
      <c r="E25" s="87">
        <v>0.22800000000000001</v>
      </c>
      <c r="F25" s="88">
        <v>0</v>
      </c>
      <c r="G25" s="88">
        <v>0.22800000000000001</v>
      </c>
      <c r="H25" s="88">
        <v>0</v>
      </c>
      <c r="I25" s="89"/>
    </row>
  </sheetData>
  <mergeCells count="2">
    <mergeCell ref="A2:I2"/>
    <mergeCell ref="A3:B3"/>
  </mergeCells>
  <phoneticPr fontId="0" type="noConversion"/>
  <printOptions horizontalCentered="1"/>
  <pageMargins left="0.58958333333333302" right="0.58958333333333302" top="0.78958333333333297" bottom="0.78958333333333297" header="0.5" footer="0.5"/>
  <pageSetup paperSize="9" scale="76" fitToHeight="1000" orientation="landscape" r:id="rId1"/>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F18"/>
  <sheetViews>
    <sheetView showGridLines="0" showZeros="0" workbookViewId="0">
      <selection activeCell="A5" sqref="A5"/>
    </sheetView>
  </sheetViews>
  <sheetFormatPr defaultColWidth="9.1640625" defaultRowHeight="12.75" customHeight="1"/>
  <cols>
    <col min="1" max="1" width="15" customWidth="1"/>
    <col min="2" max="2" width="31.33203125" customWidth="1"/>
    <col min="3" max="3" width="21.33203125" customWidth="1"/>
    <col min="4" max="4" width="30.5" customWidth="1"/>
    <col min="5" max="5" width="30.1640625" customWidth="1"/>
    <col min="6" max="6" width="26.5" customWidth="1"/>
    <col min="7" max="7" width="9.1640625" customWidth="1"/>
  </cols>
  <sheetData>
    <row r="1" spans="1:6" ht="30" customHeight="1">
      <c r="A1" s="15" t="s">
        <v>18</v>
      </c>
    </row>
    <row r="2" spans="1:6" ht="28.5" customHeight="1">
      <c r="A2" s="123" t="s">
        <v>163</v>
      </c>
      <c r="B2" s="123"/>
      <c r="C2" s="123"/>
      <c r="D2" s="123"/>
      <c r="E2" s="123"/>
      <c r="F2" s="123"/>
    </row>
    <row r="3" spans="1:6" ht="22.5" customHeight="1">
      <c r="F3" s="20" t="s">
        <v>39</v>
      </c>
    </row>
    <row r="4" spans="1:6" ht="22.5" customHeight="1">
      <c r="A4" s="21" t="s">
        <v>152</v>
      </c>
      <c r="B4" s="21" t="s">
        <v>153</v>
      </c>
      <c r="C4" s="21" t="s">
        <v>134</v>
      </c>
      <c r="D4" s="21" t="s">
        <v>154</v>
      </c>
      <c r="E4" s="21" t="s">
        <v>155</v>
      </c>
      <c r="F4" s="21" t="s">
        <v>157</v>
      </c>
    </row>
    <row r="5" spans="1:6" ht="12.75" customHeight="1">
      <c r="A5" s="85"/>
      <c r="B5" s="86" t="s">
        <v>134</v>
      </c>
      <c r="C5" s="87">
        <v>45.229590000000002</v>
      </c>
      <c r="D5" s="88">
        <v>43.352607999999996</v>
      </c>
      <c r="E5" s="88">
        <v>1.8769819999999999</v>
      </c>
      <c r="F5" s="89"/>
    </row>
    <row r="6" spans="1:6" ht="12.75" customHeight="1">
      <c r="A6" s="85" t="s">
        <v>311</v>
      </c>
      <c r="B6" s="86" t="s">
        <v>308</v>
      </c>
      <c r="C6" s="87">
        <v>45.229590000000002</v>
      </c>
      <c r="D6" s="88">
        <v>43.352607999999996</v>
      </c>
      <c r="E6" s="88">
        <v>1.8769819999999999</v>
      </c>
      <c r="F6" s="89"/>
    </row>
    <row r="7" spans="1:6" ht="12.75" customHeight="1">
      <c r="A7" s="85" t="s">
        <v>312</v>
      </c>
      <c r="B7" s="86" t="s">
        <v>313</v>
      </c>
      <c r="C7" s="87">
        <v>45.229590000000002</v>
      </c>
      <c r="D7" s="88">
        <v>43.352607999999996</v>
      </c>
      <c r="E7" s="88">
        <v>1.8769819999999999</v>
      </c>
      <c r="F7" s="89"/>
    </row>
    <row r="8" spans="1:6" ht="12.75" customHeight="1">
      <c r="A8" s="85" t="s">
        <v>314</v>
      </c>
      <c r="B8" s="86" t="s">
        <v>315</v>
      </c>
      <c r="C8" s="87">
        <v>45.229590000000002</v>
      </c>
      <c r="D8" s="88">
        <v>43.352607999999996</v>
      </c>
      <c r="E8" s="88">
        <v>1.8769819999999999</v>
      </c>
      <c r="F8" s="89"/>
    </row>
    <row r="9" spans="1:6" ht="12.75" customHeight="1">
      <c r="A9" s="85" t="s">
        <v>316</v>
      </c>
      <c r="B9" s="86" t="s">
        <v>317</v>
      </c>
      <c r="C9" s="87">
        <v>45.229590000000002</v>
      </c>
      <c r="D9" s="88">
        <v>43.352607999999996</v>
      </c>
      <c r="E9" s="88">
        <v>1.8769819999999999</v>
      </c>
      <c r="F9" s="89"/>
    </row>
    <row r="10" spans="1:6" ht="12.75" customHeight="1">
      <c r="A10" s="85" t="s">
        <v>318</v>
      </c>
      <c r="B10" s="86" t="s">
        <v>319</v>
      </c>
      <c r="C10" s="87">
        <v>0</v>
      </c>
      <c r="D10" s="88">
        <v>0</v>
      </c>
      <c r="E10" s="88">
        <v>0</v>
      </c>
      <c r="F10" s="89"/>
    </row>
    <row r="11" spans="1:6" ht="12.75" customHeight="1">
      <c r="A11" s="85" t="s">
        <v>320</v>
      </c>
      <c r="B11" s="86" t="s">
        <v>322</v>
      </c>
      <c r="C11" s="87">
        <v>0</v>
      </c>
      <c r="D11" s="88">
        <v>0</v>
      </c>
      <c r="E11" s="88">
        <v>0</v>
      </c>
      <c r="F11" s="89"/>
    </row>
    <row r="12" spans="1:6" ht="12.75" customHeight="1">
      <c r="A12" s="85" t="s">
        <v>320</v>
      </c>
      <c r="B12" s="86" t="s">
        <v>321</v>
      </c>
      <c r="C12" s="87">
        <v>0</v>
      </c>
      <c r="D12" s="88">
        <v>0</v>
      </c>
      <c r="E12" s="88">
        <v>0</v>
      </c>
      <c r="F12" s="89"/>
    </row>
    <row r="13" spans="1:6" ht="12.75" customHeight="1">
      <c r="A13" s="85" t="s">
        <v>323</v>
      </c>
      <c r="B13" s="86" t="s">
        <v>324</v>
      </c>
      <c r="C13" s="87">
        <v>45.229590000000002</v>
      </c>
      <c r="D13" s="88">
        <v>43.352607999999996</v>
      </c>
      <c r="E13" s="88">
        <v>1.8769819999999999</v>
      </c>
      <c r="F13" s="89"/>
    </row>
    <row r="14" spans="1:6" ht="12.75" customHeight="1">
      <c r="A14" s="85" t="s">
        <v>320</v>
      </c>
      <c r="B14" s="86" t="s">
        <v>327</v>
      </c>
      <c r="C14" s="87">
        <v>43.352607999999996</v>
      </c>
      <c r="D14" s="88">
        <v>43.352607999999996</v>
      </c>
      <c r="E14" s="88">
        <v>0</v>
      </c>
      <c r="F14" s="89"/>
    </row>
    <row r="15" spans="1:6" ht="12.75" customHeight="1">
      <c r="A15" s="85" t="s">
        <v>320</v>
      </c>
      <c r="B15" s="86" t="s">
        <v>325</v>
      </c>
      <c r="C15" s="87">
        <v>0.22800000000000001</v>
      </c>
      <c r="D15" s="88">
        <v>0</v>
      </c>
      <c r="E15" s="88">
        <v>0.22800000000000001</v>
      </c>
      <c r="F15" s="89"/>
    </row>
    <row r="16" spans="1:6" ht="12.75" customHeight="1">
      <c r="A16" s="85" t="s">
        <v>320</v>
      </c>
      <c r="B16" s="86" t="s">
        <v>326</v>
      </c>
      <c r="C16" s="87">
        <v>1.6489819999999999</v>
      </c>
      <c r="D16" s="88">
        <v>0</v>
      </c>
      <c r="E16" s="88">
        <v>1.6489819999999999</v>
      </c>
      <c r="F16" s="89"/>
    </row>
    <row r="17" spans="2:2" ht="12.75" customHeight="1">
      <c r="B17" s="15"/>
    </row>
    <row r="18" spans="2:2" ht="12.75" customHeight="1">
      <c r="B18" s="15"/>
    </row>
  </sheetData>
  <mergeCells count="1">
    <mergeCell ref="A2:F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工作表</vt:lpstr>
      </vt:variant>
      <vt:variant>
        <vt:i4>19</vt:i4>
      </vt:variant>
      <vt:variant>
        <vt:lpstr>命名范围</vt:lpstr>
      </vt:variant>
      <vt:variant>
        <vt:i4>18</vt:i4>
      </vt:variant>
    </vt:vector>
  </HeadingPairs>
  <TitlesOfParts>
    <vt:vector size="37"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表14-部门专项业务经费重点项目绩效目标表 (2)</vt:lpstr>
      <vt:lpstr>表15-部门整体支出绩效目标表</vt:lpstr>
      <vt:lpstr>表16-专项资金整体绩效目标表</vt:lpstr>
      <vt:lpstr>'表15-部门整体支出绩效目标表'!Print_Area</vt:lpstr>
      <vt:lpstr>'表1-收支总表'!Print_Area</vt:lpstr>
      <vt:lpstr>'表4-财政拨款收支总表'!Print_Area</vt:lpstr>
      <vt:lpstr>'表9-政府性基金收支表'!Print_Area</vt:lpstr>
      <vt:lpstr>封面!Print_Area</vt:lpstr>
      <vt:lpstr>目录!Print_Area</vt:lpstr>
      <vt:lpstr>'表10-专项业务经费支出表'!Print_Titles</vt:lpstr>
      <vt:lpstr>'表12-政府采购（资产配置、购买服务）预算表'!Print_Titles</vt:lpstr>
      <vt:lpstr>'表13-一般公共预算拨款“三公”经费及会议培训费表'!Print_Titles</vt:lpstr>
      <vt:lpstr>'表1-收支总表'!Print_Titles</vt:lpstr>
      <vt:lpstr>'表2-收入总表'!Print_Titles</vt:lpstr>
      <vt:lpstr>'表3-支出总表'!Print_Titles</vt:lpstr>
      <vt:lpstr>'表4-财政拨款收支总表'!Print_Titles</vt:lpstr>
      <vt:lpstr>'表5-一般公共预算支出明细表（按功能科目）'!Print_Titles</vt:lpstr>
      <vt:lpstr>'表6-一般公共预算支出明细表（按经济分类科目）'!Print_Titles</vt:lpstr>
      <vt:lpstr>'表7-一般公共预算基本支出明细表（按功能科目）'!Print_Titles</vt:lpstr>
      <vt:lpstr>'表8-一般公共预算基本支出明细表（按经济分类科目）'!Print_Titles</vt:lpstr>
      <vt:lpstr>'表9-政府性基金收支表'!Print_Titles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revision>1</cp:revision>
  <cp:lastPrinted>2020-03-26T01:49:58Z</cp:lastPrinted>
  <dcterms:created xsi:type="dcterms:W3CDTF">2018-01-09T01:56:00Z</dcterms:created>
  <dcterms:modified xsi:type="dcterms:W3CDTF">2021-05-13T02:14:36Z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