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2025年衔接项目征集汇总表" sheetId="2" r:id="rId1"/>
  </sheets>
  <definedNames>
    <definedName name="_xlnm._FilterDatabase" localSheetId="0" hidden="1">'2025年衔接项目征集汇总表'!$A$4:$S$27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<sst xmlns="http://schemas.openxmlformats.org/spreadsheetml/2006/main" count="223" uniqueCount="116">
  <si>
    <t xml:space="preserve">附件： </t>
  </si>
  <si>
    <t>阎良区2025年巩固拓展脱贫攻坚成果同乡村振兴有效衔接入库项目汇总表</t>
  </si>
  <si>
    <t>序号</t>
  </si>
  <si>
    <t>项目类型</t>
  </si>
  <si>
    <t>项目名称（自定义名称）</t>
  </si>
  <si>
    <t>项目摘要（建设内容及规模）</t>
  </si>
  <si>
    <t>项目实施地点</t>
  </si>
  <si>
    <t>建设年度</t>
  </si>
  <si>
    <t>主管单位</t>
  </si>
  <si>
    <t>项目联系人</t>
  </si>
  <si>
    <t>联系电话</t>
  </si>
  <si>
    <t>项目预算总投资（万元）</t>
  </si>
  <si>
    <t>受益户数</t>
  </si>
  <si>
    <t>受益总人数</t>
  </si>
  <si>
    <t>是否固定资产</t>
  </si>
  <si>
    <t>是否增加村集体收入</t>
  </si>
  <si>
    <t>直接受益脱贫人口</t>
  </si>
  <si>
    <t>街道</t>
  </si>
  <si>
    <t>村</t>
  </si>
  <si>
    <t>合计</t>
  </si>
  <si>
    <t>财政衔接资金</t>
  </si>
  <si>
    <t>自筹资金</t>
  </si>
  <si>
    <t>户数(户)</t>
  </si>
  <si>
    <t>人数（人）</t>
  </si>
  <si>
    <t>产业发展</t>
  </si>
  <si>
    <t>邰家村蔬菜包装批发产业链项目</t>
  </si>
  <si>
    <t>98平方米储藏间8米*12米*4米、170平方米加工车间建设，12米*6米*3.8米+8米*12米*3.8米.包装设备购置，100吨地磅购置，冷藏设备购置。</t>
  </si>
  <si>
    <t>新兴街道</t>
  </si>
  <si>
    <t>邰家村</t>
  </si>
  <si>
    <t>阎良区农业农村局和林业局</t>
  </si>
  <si>
    <t>郑秋琼</t>
  </si>
  <si>
    <t>是</t>
  </si>
  <si>
    <t>屈家村设施大棚建设项目</t>
  </si>
  <si>
    <t>在屈家村万东组、万西组、孟家组建设50亩设施蔬菜大棚，32*2.0镀锌圆管，长12米2600架；25*1.5镀锌圆管，长11米，1000架。建设生产路500米，地埋管2000米及购置7500公斤大棚塑料。</t>
  </si>
  <si>
    <t>屈家村</t>
  </si>
  <si>
    <t>王伦</t>
  </si>
  <si>
    <t>基础建设</t>
  </si>
  <si>
    <t>新牛村新牛组村内道路改造项目</t>
  </si>
  <si>
    <t>硬化总长701米.其中370米，宽4米厚度0.18米；长331米，宽3.5米，厚度0.18米。</t>
  </si>
  <si>
    <t>新牛村</t>
  </si>
  <si>
    <t>丁亚军</t>
  </si>
  <si>
    <t>新牛村新兴组村内道路改造项目</t>
  </si>
  <si>
    <t>硬化道路385米、宽4.5米,厚度0.18米</t>
  </si>
  <si>
    <t>新牛村三寨片村内道路改造项目</t>
  </si>
  <si>
    <t>硬化总长1465米。其中长1370米，宽3.5米，厚度0.18米水泥路；长95米，宽4米，厚度0.18米。</t>
  </si>
  <si>
    <t>关西北巷道建设项目</t>
  </si>
  <si>
    <t>道路长130m，宽5m，厚度18㎝，采用C25 砼硬化，新建两侧排水管网共260米，排水管道采用D300波纹管，排水井红砖砌筑</t>
  </si>
  <si>
    <t>武屯街道</t>
  </si>
  <si>
    <t>西相村</t>
  </si>
  <si>
    <t>吴征亮</t>
  </si>
  <si>
    <t>仁官村道路硬化及拓宽</t>
  </si>
  <si>
    <t>新修混凝土道路4条，①段路唐庄组南街(东西方向东段路)长100m，原2m宽路面不动，拓宽至6m，厚18cm，小计400㎡;南街(南北路)长30m宽6m厚18cm，小计180m²；南街(东西方向西段路)长100m，原3.5m宽路面不动，拓宽至6m，厚18cm，小计250m²，两侧修建雨水管网，共修建雨水管网200m；②段路仁官组南街（东西方向）长150m，宽6m，厚18cm，共900㎡；③段路中东组北一街（东西方向）长100m，宽4.5m，厚18cm，共450㎡；④段路中东组北二街（东西方向）长120m，宽5m，厚18cm，共600㎡；合计总面积2780㎡。</t>
  </si>
  <si>
    <t>仁官村</t>
  </si>
  <si>
    <t>吴存善</t>
  </si>
  <si>
    <t>御宝村贺王组村道路硬化</t>
  </si>
  <si>
    <r>
      <rPr>
        <sz val="18"/>
        <rFont val="仿宋_GB2312"/>
        <charset val="134"/>
      </rPr>
      <t>建设内容：新修混凝土道路2条，①段路（东西方向）长330m，宽6m，厚18cm，共1980</t>
    </r>
    <r>
      <rPr>
        <sz val="18"/>
        <color theme="1"/>
        <rFont val="宋体"/>
        <charset val="134"/>
      </rPr>
      <t>㎡</t>
    </r>
    <r>
      <rPr>
        <sz val="18"/>
        <color theme="1"/>
        <rFont val="仿宋_GB2312"/>
        <charset val="134"/>
      </rPr>
      <t>；②段路（南北方向）长210m，宽6m，厚18cm，共1260</t>
    </r>
    <r>
      <rPr>
        <sz val="18"/>
        <color theme="1"/>
        <rFont val="宋体"/>
        <charset val="134"/>
      </rPr>
      <t>㎡</t>
    </r>
    <r>
      <rPr>
        <sz val="18"/>
        <color theme="1"/>
        <rFont val="仿宋_GB2312"/>
        <charset val="134"/>
      </rPr>
      <t>；
合计总面积3240</t>
    </r>
    <r>
      <rPr>
        <sz val="18"/>
        <color theme="1"/>
        <rFont val="宋体"/>
        <charset val="134"/>
      </rPr>
      <t>㎡</t>
    </r>
    <r>
      <rPr>
        <sz val="18"/>
        <color theme="1"/>
        <rFont val="仿宋_GB2312"/>
        <charset val="134"/>
      </rPr>
      <t>。</t>
    </r>
  </si>
  <si>
    <t>御宝村</t>
  </si>
  <si>
    <t>王宝明</t>
  </si>
  <si>
    <t>御东村杨北组内道路、生产道路硬化</t>
  </si>
  <si>
    <t>新修混凝土道路2条，①段路（南北方向）长162.5m，宽4.5m，厚18cm，共731.25㎡；②段路（南北方向）长766.5m，宽3m，厚18cm，共2299.5㎡；合计总面积3030.75㎡。</t>
  </si>
  <si>
    <t>御东村</t>
  </si>
  <si>
    <t>张更敬</t>
  </si>
  <si>
    <t>2025年刘家村生产路硬化</t>
  </si>
  <si>
    <t>处理路基长921米、宽3.5米共计3223.5平方米，单价25元，合计8.05875万元;硬化路面长921米、宽3米，共计2763平方米(其中西组生产路长586米、宽3米，厚18公分，共1758平方米；北组长240米、宽3米、厚18公分，共720平方米；东组95米、宽3米，厚18公分，共294平方米)单价155元/平方米，合计42.8265万元;共计50.88525万元</t>
  </si>
  <si>
    <t>关山街道</t>
  </si>
  <si>
    <t>刘家村</t>
  </si>
  <si>
    <t>谭伟伟</t>
  </si>
  <si>
    <t>2025年马东、马西中街道道路硬化</t>
  </si>
  <si>
    <t>处理路基长490米、宽2米共计980平方米，单价25元/平方米，合计2.45万元；马东、马西中街道道路长490米、宽5.5米、厚18公分，共计2695平方米，单价155元/平方米，合计41.7725万元，。铺设道沿772米，单价80元/米，合计6.176万元。共计50.3985万元。</t>
  </si>
  <si>
    <t>新马村</t>
  </si>
  <si>
    <t>张大卫</t>
  </si>
  <si>
    <t>北樊村雨水管道项目</t>
  </si>
  <si>
    <r>
      <rPr>
        <sz val="18"/>
        <rFont val="仿宋_GB2312"/>
        <charset val="134"/>
      </rPr>
      <t>新修雨水管道共计1075米。其中，主管道采用300波纹管，雨水井15座，</t>
    </r>
    <r>
      <rPr>
        <sz val="18"/>
        <color rgb="FF000000"/>
        <rFont val="仿宋_GB2312"/>
        <charset val="134"/>
      </rPr>
      <t>350元/米，共计376250元。后期将道路进行混凝土拓宽1140平方米，单价110元/平方米，共计125400元。总计：501650元。</t>
    </r>
  </si>
  <si>
    <t>北樊村</t>
  </si>
  <si>
    <t>2025年度</t>
  </si>
  <si>
    <t>樊中学</t>
  </si>
  <si>
    <t>宏丰村厂房建设项目</t>
  </si>
  <si>
    <t>郭东组新建钢构厂房，长47m，宽38.3m，高12m，总面积1800㎡</t>
  </si>
  <si>
    <t>宏丰村</t>
  </si>
  <si>
    <t>郭旭荣</t>
  </si>
  <si>
    <t>苏赵村股份经济合作社米醋酿造设施设备配套项目</t>
  </si>
  <si>
    <t>加工操作间扩建、装修300平方米</t>
  </si>
  <si>
    <t>苏赵村</t>
  </si>
  <si>
    <t>苏朝娃</t>
  </si>
  <si>
    <t>光明村手工馍店项目</t>
  </si>
  <si>
    <t>建设光明村手工馍店，包括磨面厂房、蒸馍房、晾馍房、库房、操作间等</t>
  </si>
  <si>
    <t>光明村</t>
  </si>
  <si>
    <t>黄军良</t>
  </si>
  <si>
    <t>北冯村产业发展及乡村建设项目</t>
  </si>
  <si>
    <t>在冯西组建设菜油加工坊，建筑面积为800平方米</t>
  </si>
  <si>
    <t>北冯村</t>
  </si>
  <si>
    <t>冯尚堂</t>
  </si>
  <si>
    <r>
      <rPr>
        <sz val="18"/>
        <color rgb="FF000000"/>
        <rFont val="仿宋_GB2312"/>
        <charset val="134"/>
      </rPr>
      <t>长山村现代化农业蔬菜、甜瓜温室大棚</t>
    </r>
    <r>
      <rPr>
        <sz val="18"/>
        <color rgb="FF000000"/>
        <rFont val="宋体"/>
        <charset val="134"/>
      </rPr>
      <t>100亩项目</t>
    </r>
  </si>
  <si>
    <r>
      <rPr>
        <sz val="18"/>
        <color rgb="FF000000"/>
        <rFont val="仿宋_GB2312"/>
        <charset val="134"/>
      </rPr>
      <t>建设陈家及寇家组现代化农业产业，搭建钢构大棚谋发展本地特色甜瓜、蔬菜，种植大棚跨度14.6米，高3.6米，采用300mm*600mm钢管，覆10丝厚塑料膜，内部套装跨度9.5米二棚，二膜及三膜覆8丝厚塑料膜，总面积100亩，计划投资300万元</t>
    </r>
    <r>
      <rPr>
        <sz val="18"/>
        <color theme="1"/>
        <rFont val="宋体"/>
        <charset val="134"/>
      </rPr>
      <t>。</t>
    </r>
  </si>
  <si>
    <t>长山村</t>
  </si>
  <si>
    <t>李明华</t>
  </si>
  <si>
    <t>南房村南二组、清西组村道路建设</t>
  </si>
  <si>
    <t>南房村南二组、清西组村道路建设共1200米、宽4米，共4800平方米，共计110.4万元</t>
  </si>
  <si>
    <t>南房村</t>
  </si>
  <si>
    <t>张六十</t>
  </si>
  <si>
    <t>农副产品加工车间厂房建设项目</t>
  </si>
  <si>
    <r>
      <rPr>
        <sz val="18"/>
        <color rgb="FF000000"/>
        <rFont val="仿宋_GB2312"/>
        <charset val="134"/>
      </rPr>
      <t>建设农副产品加工车间厂房1000</t>
    </r>
    <r>
      <rPr>
        <sz val="18"/>
        <color rgb="FF000000"/>
        <rFont val="宋体"/>
        <charset val="134"/>
      </rPr>
      <t>㎡</t>
    </r>
    <r>
      <rPr>
        <sz val="18"/>
        <color rgb="FF000000"/>
        <rFont val="仿宋_GB2312"/>
        <charset val="134"/>
      </rPr>
      <t>，每平方2000元，现场清理及地基处理10万元，小计210万元。</t>
    </r>
  </si>
  <si>
    <t>康桥村</t>
  </si>
  <si>
    <t>赵川</t>
  </si>
  <si>
    <t>村内道路建设项目</t>
  </si>
  <si>
    <t>古东组混凝土硬化3段路：①段长75m，宽6m，厚20cm；②段长132m，宽5m，厚20cm；③段长60m，宽4.5m，厚20cm；合计面积合计1380㎡。</t>
  </si>
  <si>
    <t>栎阳村</t>
  </si>
  <si>
    <t>李鹏军</t>
  </si>
  <si>
    <t>新庄村道路建设项目</t>
  </si>
  <si>
    <t>混凝土硬化明酿企业岀路，长180m宽4m厚18cm，总面积720㎡</t>
  </si>
  <si>
    <t>新庄村</t>
  </si>
  <si>
    <t>罗培</t>
  </si>
  <si>
    <t>东鲁组生产路硬化项目</t>
  </si>
  <si>
    <t>混凝土硬化生产路长500m，宽5m，厚18cm，总面积2500㎡</t>
  </si>
  <si>
    <t>杨居村</t>
  </si>
  <si>
    <t>孙小兵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</si>
</sst>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rgb="FF000000"/>
      <name val="黑体"/>
      <charset val="134"/>
    </font>
    <font>
      <sz val="18"/>
      <color rgb="FF000000"/>
      <name val="仿宋_GB2312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</font>
    <font>
      <sz val="18"/>
      <color theme="1"/>
      <name val="仿宋_GB2312"/>
      <charset val="134"/>
    </font>
    <font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tabSelected="1" zoomScale="70" zoomScaleNormal="70" workbookViewId="0">
      <selection activeCell="A2" sqref="A2:S2"/>
    </sheetView>
  </sheetViews>
  <sheetFormatPr defaultColWidth="9" defaultRowHeight="14.25"/>
  <cols>
    <col min="1" max="1" width="6" style="1" customWidth="1"/>
    <col min="2" max="2" width="8" style="1" customWidth="1"/>
    <col min="3" max="3" width="22.4916666666667" style="1" customWidth="1"/>
    <col min="4" max="4" width="79.3" style="2" customWidth="1"/>
    <col min="5" max="5" width="8.75" style="1" customWidth="1"/>
    <col min="6" max="6" width="7.125" style="1" customWidth="1"/>
    <col min="7" max="7" width="8.125" style="1" customWidth="1"/>
    <col min="8" max="8" width="25.275" style="1" customWidth="1"/>
    <col min="9" max="9" width="12.325" style="1" customWidth="1"/>
    <col min="10" max="10" width="23.3833333333333" style="1" customWidth="1"/>
    <col min="11" max="11" width="15.375" style="1" customWidth="1"/>
    <col min="12" max="12" width="14.3666666666667" style="1" customWidth="1"/>
    <col min="13" max="13" width="7" style="1" customWidth="1"/>
    <col min="14" max="14" width="9.81666666666667" style="1" customWidth="1"/>
    <col min="15" max="15" width="11.425" style="1" customWidth="1"/>
    <col min="16" max="16" width="7.125" style="1" customWidth="1"/>
    <col min="17" max="17" width="8.25" style="1" customWidth="1"/>
    <col min="18" max="18" width="10.4583333333333" style="1" customWidth="1"/>
    <col min="19" max="16377" width="9" style="1"/>
  </cols>
  <sheetData>
    <row r="1" ht="60" customHeight="1" spans="1:3">
      <c r="A1" s="3" t="s">
        <v>0</v>
      </c>
      <c r="B1" s="3"/>
      <c r="C1" s="3"/>
    </row>
    <row r="2" s="1" customFormat="1" ht="47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24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/>
      <c r="M3" s="5"/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/>
    </row>
    <row r="4" s="1" customFormat="1" ht="87" customHeight="1" spans="1:19">
      <c r="A4" s="5"/>
      <c r="B4" s="5"/>
      <c r="C4" s="5"/>
      <c r="D4" s="5"/>
      <c r="E4" s="5" t="s">
        <v>17</v>
      </c>
      <c r="F4" s="5" t="s">
        <v>18</v>
      </c>
      <c r="G4" s="5"/>
      <c r="H4" s="5"/>
      <c r="I4" s="5"/>
      <c r="J4" s="5"/>
      <c r="K4" s="5" t="s">
        <v>19</v>
      </c>
      <c r="L4" s="5" t="s">
        <v>20</v>
      </c>
      <c r="M4" s="5" t="s">
        <v>21</v>
      </c>
      <c r="N4" s="5"/>
      <c r="O4" s="5"/>
      <c r="P4" s="5"/>
      <c r="Q4" s="5"/>
      <c r="R4" s="5" t="s">
        <v>22</v>
      </c>
      <c r="S4" s="5" t="s">
        <v>23</v>
      </c>
    </row>
    <row r="5" s="1" customFormat="1" ht="87" customHeight="1" spans="1:19">
      <c r="A5" s="6">
        <v>1</v>
      </c>
      <c r="B5" s="6" t="s">
        <v>24</v>
      </c>
      <c r="C5" s="6" t="s">
        <v>25</v>
      </c>
      <c r="D5" s="7" t="s">
        <v>26</v>
      </c>
      <c r="E5" s="6" t="s">
        <v>27</v>
      </c>
      <c r="F5" s="6" t="s">
        <v>28</v>
      </c>
      <c r="G5" s="6">
        <v>2025</v>
      </c>
      <c r="H5" s="6" t="s">
        <v>29</v>
      </c>
      <c r="I5" s="7" t="s">
        <v>30</v>
      </c>
      <c r="J5" s="6">
        <v>13772013508</v>
      </c>
      <c r="K5" s="6">
        <v>100</v>
      </c>
      <c r="L5" s="6">
        <v>100</v>
      </c>
      <c r="M5" s="6">
        <v>0</v>
      </c>
      <c r="N5" s="6">
        <v>310</v>
      </c>
      <c r="O5" s="6">
        <v>1500</v>
      </c>
      <c r="P5" s="6" t="s">
        <v>31</v>
      </c>
      <c r="Q5" s="6" t="s">
        <v>31</v>
      </c>
      <c r="R5" s="6">
        <v>0</v>
      </c>
      <c r="S5" s="6">
        <v>0</v>
      </c>
    </row>
    <row r="6" s="1" customFormat="1" ht="129" customHeight="1" spans="1:19">
      <c r="A6" s="6">
        <v>2</v>
      </c>
      <c r="B6" s="6" t="s">
        <v>24</v>
      </c>
      <c r="C6" s="6" t="s">
        <v>32</v>
      </c>
      <c r="D6" s="7" t="s">
        <v>33</v>
      </c>
      <c r="E6" s="6" t="s">
        <v>27</v>
      </c>
      <c r="F6" s="6" t="s">
        <v>34</v>
      </c>
      <c r="G6" s="6">
        <v>2025</v>
      </c>
      <c r="H6" s="6" t="s">
        <v>29</v>
      </c>
      <c r="I6" s="7" t="s">
        <v>35</v>
      </c>
      <c r="J6" s="6">
        <v>18202903306</v>
      </c>
      <c r="K6" s="6">
        <v>100</v>
      </c>
      <c r="L6" s="6">
        <v>100</v>
      </c>
      <c r="M6" s="6">
        <v>0</v>
      </c>
      <c r="N6" s="6">
        <v>290</v>
      </c>
      <c r="O6" s="6">
        <v>1200</v>
      </c>
      <c r="P6" s="6" t="s">
        <v>31</v>
      </c>
      <c r="Q6" s="6" t="s">
        <v>31</v>
      </c>
      <c r="R6" s="6">
        <v>0</v>
      </c>
      <c r="S6" s="6">
        <v>0</v>
      </c>
    </row>
    <row r="7" s="1" customFormat="1" ht="124" customHeight="1" spans="1:19">
      <c r="A7" s="6">
        <v>3</v>
      </c>
      <c r="B7" s="6" t="s">
        <v>36</v>
      </c>
      <c r="C7" s="6" t="s">
        <v>37</v>
      </c>
      <c r="D7" s="7" t="s">
        <v>38</v>
      </c>
      <c r="E7" s="6" t="s">
        <v>27</v>
      </c>
      <c r="F7" s="6" t="s">
        <v>39</v>
      </c>
      <c r="G7" s="6">
        <v>2025</v>
      </c>
      <c r="H7" s="6" t="s">
        <v>29</v>
      </c>
      <c r="I7" s="7" t="s">
        <v>40</v>
      </c>
      <c r="J7" s="6">
        <v>15029986777</v>
      </c>
      <c r="K7" s="6">
        <v>60</v>
      </c>
      <c r="L7" s="6">
        <v>60</v>
      </c>
      <c r="M7" s="6">
        <v>0</v>
      </c>
      <c r="N7" s="6">
        <v>110</v>
      </c>
      <c r="O7" s="6">
        <v>531</v>
      </c>
      <c r="P7" s="6" t="s">
        <v>31</v>
      </c>
      <c r="Q7" s="6" t="s">
        <v>31</v>
      </c>
      <c r="R7" s="6">
        <v>0</v>
      </c>
      <c r="S7" s="6">
        <v>0</v>
      </c>
    </row>
    <row r="8" s="1" customFormat="1" ht="87" customHeight="1" spans="1:19">
      <c r="A8" s="6">
        <v>4</v>
      </c>
      <c r="B8" s="6" t="s">
        <v>36</v>
      </c>
      <c r="C8" s="6" t="s">
        <v>41</v>
      </c>
      <c r="D8" s="7" t="s">
        <v>42</v>
      </c>
      <c r="E8" s="6" t="s">
        <v>27</v>
      </c>
      <c r="F8" s="6" t="s">
        <v>39</v>
      </c>
      <c r="G8" s="6">
        <v>2025</v>
      </c>
      <c r="H8" s="6" t="s">
        <v>29</v>
      </c>
      <c r="I8" s="7" t="s">
        <v>40</v>
      </c>
      <c r="J8" s="6">
        <v>15029986777</v>
      </c>
      <c r="K8" s="6">
        <v>35</v>
      </c>
      <c r="L8" s="6">
        <v>35</v>
      </c>
      <c r="M8" s="6">
        <v>0</v>
      </c>
      <c r="N8" s="6">
        <v>45</v>
      </c>
      <c r="O8" s="6">
        <v>200</v>
      </c>
      <c r="P8" s="6" t="s">
        <v>31</v>
      </c>
      <c r="Q8" s="6" t="s">
        <v>31</v>
      </c>
      <c r="R8" s="6">
        <v>0</v>
      </c>
      <c r="S8" s="6">
        <v>0</v>
      </c>
    </row>
    <row r="9" s="1" customFormat="1" ht="87" customHeight="1" spans="1:19">
      <c r="A9" s="6">
        <v>5</v>
      </c>
      <c r="B9" s="6" t="s">
        <v>36</v>
      </c>
      <c r="C9" s="6" t="s">
        <v>43</v>
      </c>
      <c r="D9" s="7" t="s">
        <v>44</v>
      </c>
      <c r="E9" s="6" t="s">
        <v>27</v>
      </c>
      <c r="F9" s="6" t="s">
        <v>39</v>
      </c>
      <c r="G9" s="6">
        <v>2025</v>
      </c>
      <c r="H9" s="6" t="s">
        <v>29</v>
      </c>
      <c r="I9" s="7" t="s">
        <v>40</v>
      </c>
      <c r="J9" s="6">
        <v>15029986777</v>
      </c>
      <c r="K9" s="6">
        <v>105</v>
      </c>
      <c r="L9" s="6">
        <v>105</v>
      </c>
      <c r="M9" s="6">
        <v>0</v>
      </c>
      <c r="N9" s="6">
        <v>190</v>
      </c>
      <c r="O9" s="6">
        <v>780</v>
      </c>
      <c r="P9" s="6" t="s">
        <v>31</v>
      </c>
      <c r="Q9" s="6" t="s">
        <v>31</v>
      </c>
      <c r="R9" s="6">
        <v>0</v>
      </c>
      <c r="S9" s="6">
        <v>0</v>
      </c>
    </row>
    <row r="10" s="1" customFormat="1" ht="80" customHeight="1" spans="1:19">
      <c r="A10" s="5">
        <v>6</v>
      </c>
      <c r="B10" s="6" t="s">
        <v>36</v>
      </c>
      <c r="C10" s="6" t="s">
        <v>45</v>
      </c>
      <c r="D10" s="7" t="s">
        <v>46</v>
      </c>
      <c r="E10" s="6" t="s">
        <v>47</v>
      </c>
      <c r="F10" s="6" t="s">
        <v>48</v>
      </c>
      <c r="G10" s="6">
        <v>2025</v>
      </c>
      <c r="H10" s="6" t="s">
        <v>29</v>
      </c>
      <c r="I10" s="7" t="s">
        <v>49</v>
      </c>
      <c r="J10" s="6">
        <v>13519159598</v>
      </c>
      <c r="K10" s="6">
        <v>50</v>
      </c>
      <c r="L10" s="6">
        <v>50</v>
      </c>
      <c r="M10" s="6">
        <v>0</v>
      </c>
      <c r="N10" s="6">
        <v>80</v>
      </c>
      <c r="O10" s="6">
        <v>160</v>
      </c>
      <c r="P10" s="6" t="s">
        <v>31</v>
      </c>
      <c r="Q10" s="6" t="s">
        <v>31</v>
      </c>
      <c r="R10" s="6">
        <v>0</v>
      </c>
      <c r="S10" s="6">
        <v>0</v>
      </c>
    </row>
    <row r="11" s="1" customFormat="1" ht="236" customHeight="1" spans="1:19">
      <c r="A11" s="5">
        <v>7</v>
      </c>
      <c r="B11" s="8" t="s">
        <v>36</v>
      </c>
      <c r="C11" s="8" t="s">
        <v>50</v>
      </c>
      <c r="D11" s="7" t="s">
        <v>51</v>
      </c>
      <c r="E11" s="8" t="s">
        <v>47</v>
      </c>
      <c r="F11" s="8" t="s">
        <v>52</v>
      </c>
      <c r="G11" s="8">
        <v>2025</v>
      </c>
      <c r="H11" s="8" t="s">
        <v>29</v>
      </c>
      <c r="I11" s="12" t="s">
        <v>53</v>
      </c>
      <c r="J11" s="8">
        <v>13991370881</v>
      </c>
      <c r="K11" s="8">
        <v>50</v>
      </c>
      <c r="L11" s="8">
        <v>50</v>
      </c>
      <c r="M11" s="8">
        <v>0</v>
      </c>
      <c r="N11" s="8">
        <v>661</v>
      </c>
      <c r="O11" s="8">
        <v>2041</v>
      </c>
      <c r="P11" s="8" t="s">
        <v>31</v>
      </c>
      <c r="Q11" s="8" t="s">
        <v>31</v>
      </c>
      <c r="R11" s="8">
        <v>0</v>
      </c>
      <c r="S11" s="8">
        <v>0</v>
      </c>
    </row>
    <row r="12" s="1" customFormat="1" ht="112" customHeight="1" spans="1:19">
      <c r="A12" s="5">
        <v>8</v>
      </c>
      <c r="B12" s="6" t="s">
        <v>36</v>
      </c>
      <c r="C12" s="6" t="s">
        <v>54</v>
      </c>
      <c r="D12" s="9" t="s">
        <v>55</v>
      </c>
      <c r="E12" s="6" t="s">
        <v>47</v>
      </c>
      <c r="F12" s="6" t="s">
        <v>56</v>
      </c>
      <c r="G12" s="6">
        <v>2025</v>
      </c>
      <c r="H12" s="6" t="s">
        <v>29</v>
      </c>
      <c r="I12" s="7" t="s">
        <v>57</v>
      </c>
      <c r="J12" s="6">
        <v>13572131444</v>
      </c>
      <c r="K12" s="6">
        <v>50</v>
      </c>
      <c r="L12" s="6">
        <v>50</v>
      </c>
      <c r="M12" s="6">
        <v>0</v>
      </c>
      <c r="N12" s="6">
        <v>757</v>
      </c>
      <c r="O12" s="6">
        <v>2611</v>
      </c>
      <c r="P12" s="6" t="s">
        <v>31</v>
      </c>
      <c r="Q12" s="6" t="s">
        <v>31</v>
      </c>
      <c r="R12" s="6">
        <v>0</v>
      </c>
      <c r="S12" s="6">
        <v>0</v>
      </c>
    </row>
    <row r="13" s="1" customFormat="1" ht="98" customHeight="1" spans="1:19">
      <c r="A13" s="5">
        <v>9</v>
      </c>
      <c r="B13" s="6" t="s">
        <v>36</v>
      </c>
      <c r="C13" s="6" t="s">
        <v>58</v>
      </c>
      <c r="D13" s="9" t="s">
        <v>59</v>
      </c>
      <c r="E13" s="6" t="s">
        <v>47</v>
      </c>
      <c r="F13" s="6" t="s">
        <v>60</v>
      </c>
      <c r="G13" s="6">
        <v>2025</v>
      </c>
      <c r="H13" s="6" t="s">
        <v>29</v>
      </c>
      <c r="I13" s="7" t="s">
        <v>61</v>
      </c>
      <c r="J13" s="6">
        <v>13227738358</v>
      </c>
      <c r="K13" s="6">
        <v>50</v>
      </c>
      <c r="L13" s="6">
        <v>50</v>
      </c>
      <c r="M13" s="6">
        <v>0</v>
      </c>
      <c r="N13" s="6">
        <v>403</v>
      </c>
      <c r="O13" s="6">
        <v>1594</v>
      </c>
      <c r="P13" s="6" t="s">
        <v>31</v>
      </c>
      <c r="Q13" s="6" t="s">
        <v>31</v>
      </c>
      <c r="R13" s="6">
        <v>0</v>
      </c>
      <c r="S13" s="6">
        <v>0</v>
      </c>
    </row>
    <row r="14" s="1" customFormat="1" ht="172" customHeight="1" spans="1:19">
      <c r="A14" s="5">
        <v>10</v>
      </c>
      <c r="B14" s="6" t="s">
        <v>36</v>
      </c>
      <c r="C14" s="7" t="s">
        <v>62</v>
      </c>
      <c r="D14" s="6" t="s">
        <v>63</v>
      </c>
      <c r="E14" s="6" t="s">
        <v>64</v>
      </c>
      <c r="F14" s="6" t="s">
        <v>65</v>
      </c>
      <c r="G14" s="6">
        <v>2025</v>
      </c>
      <c r="H14" s="6" t="s">
        <v>29</v>
      </c>
      <c r="I14" s="7" t="s">
        <v>66</v>
      </c>
      <c r="J14" s="6">
        <v>13468950678</v>
      </c>
      <c r="K14" s="6">
        <v>50</v>
      </c>
      <c r="L14" s="6">
        <v>50</v>
      </c>
      <c r="M14" s="6">
        <v>0</v>
      </c>
      <c r="N14" s="6">
        <v>460</v>
      </c>
      <c r="O14" s="7">
        <v>1086</v>
      </c>
      <c r="P14" s="6" t="s">
        <v>31</v>
      </c>
      <c r="Q14" s="6" t="s">
        <v>31</v>
      </c>
      <c r="R14" s="7">
        <v>7</v>
      </c>
      <c r="S14" s="7">
        <v>17</v>
      </c>
    </row>
    <row r="15" s="1" customFormat="1" ht="111" customHeight="1" spans="1:19">
      <c r="A15" s="5">
        <v>11</v>
      </c>
      <c r="B15" s="6" t="s">
        <v>36</v>
      </c>
      <c r="C15" s="7" t="s">
        <v>67</v>
      </c>
      <c r="D15" s="6" t="s">
        <v>68</v>
      </c>
      <c r="E15" s="6" t="s">
        <v>64</v>
      </c>
      <c r="F15" s="6" t="s">
        <v>69</v>
      </c>
      <c r="G15" s="6">
        <v>2025</v>
      </c>
      <c r="H15" s="6" t="s">
        <v>29</v>
      </c>
      <c r="I15" s="7" t="s">
        <v>70</v>
      </c>
      <c r="J15" s="6">
        <v>13636706333</v>
      </c>
      <c r="K15" s="6">
        <v>50</v>
      </c>
      <c r="L15" s="6">
        <v>50</v>
      </c>
      <c r="M15" s="6">
        <v>0</v>
      </c>
      <c r="N15" s="6">
        <v>90</v>
      </c>
      <c r="O15" s="7">
        <v>348</v>
      </c>
      <c r="P15" s="6" t="s">
        <v>31</v>
      </c>
      <c r="Q15" s="6" t="s">
        <v>31</v>
      </c>
      <c r="R15" s="7">
        <v>4</v>
      </c>
      <c r="S15" s="7">
        <v>10</v>
      </c>
    </row>
    <row r="16" s="1" customFormat="1" ht="126" customHeight="1" spans="1:19">
      <c r="A16" s="5">
        <v>12</v>
      </c>
      <c r="B16" s="6" t="s">
        <v>36</v>
      </c>
      <c r="C16" s="7" t="s">
        <v>71</v>
      </c>
      <c r="D16" s="9" t="s">
        <v>72</v>
      </c>
      <c r="E16" s="6" t="s">
        <v>64</v>
      </c>
      <c r="F16" s="6" t="s">
        <v>73</v>
      </c>
      <c r="G16" s="6" t="s">
        <v>74</v>
      </c>
      <c r="H16" s="6" t="s">
        <v>29</v>
      </c>
      <c r="I16" s="7" t="s">
        <v>75</v>
      </c>
      <c r="J16" s="6">
        <v>13488129227</v>
      </c>
      <c r="K16" s="6">
        <v>50</v>
      </c>
      <c r="L16" s="6">
        <v>50</v>
      </c>
      <c r="M16" s="6">
        <v>0</v>
      </c>
      <c r="N16" s="6">
        <v>125</v>
      </c>
      <c r="O16" s="7">
        <v>489</v>
      </c>
      <c r="P16" s="6" t="s">
        <v>31</v>
      </c>
      <c r="Q16" s="6" t="s">
        <v>31</v>
      </c>
      <c r="R16" s="7">
        <v>8</v>
      </c>
      <c r="S16" s="7">
        <v>11</v>
      </c>
    </row>
    <row r="17" s="1" customFormat="1" ht="126" customHeight="1" spans="1:19">
      <c r="A17" s="5">
        <v>13</v>
      </c>
      <c r="B17" s="6" t="s">
        <v>24</v>
      </c>
      <c r="C17" s="6" t="s">
        <v>76</v>
      </c>
      <c r="D17" s="7" t="s">
        <v>77</v>
      </c>
      <c r="E17" s="6" t="s">
        <v>47</v>
      </c>
      <c r="F17" s="6" t="s">
        <v>78</v>
      </c>
      <c r="G17" s="6">
        <v>2025</v>
      </c>
      <c r="H17" s="6" t="s">
        <v>29</v>
      </c>
      <c r="I17" s="7" t="s">
        <v>79</v>
      </c>
      <c r="J17" s="6">
        <v>13752028681</v>
      </c>
      <c r="K17" s="6">
        <v>132</v>
      </c>
      <c r="L17" s="6">
        <v>132</v>
      </c>
      <c r="M17" s="6">
        <v>0</v>
      </c>
      <c r="N17" s="6">
        <v>964</v>
      </c>
      <c r="O17" s="6">
        <v>3602</v>
      </c>
      <c r="P17" s="6" t="s">
        <v>31</v>
      </c>
      <c r="Q17" s="6" t="s">
        <v>31</v>
      </c>
      <c r="R17" s="6">
        <v>0</v>
      </c>
      <c r="S17" s="6">
        <v>0</v>
      </c>
    </row>
    <row r="18" s="1" customFormat="1" ht="114" customHeight="1" spans="1:19">
      <c r="A18" s="5">
        <v>14</v>
      </c>
      <c r="B18" s="10" t="s">
        <v>24</v>
      </c>
      <c r="C18" s="10" t="s">
        <v>80</v>
      </c>
      <c r="D18" s="11" t="s">
        <v>81</v>
      </c>
      <c r="E18" s="10" t="s">
        <v>64</v>
      </c>
      <c r="F18" s="10" t="s">
        <v>82</v>
      </c>
      <c r="G18" s="10">
        <v>2025</v>
      </c>
      <c r="H18" s="10" t="s">
        <v>29</v>
      </c>
      <c r="I18" s="11" t="s">
        <v>83</v>
      </c>
      <c r="J18" s="10">
        <v>18202964666</v>
      </c>
      <c r="K18" s="10">
        <v>150</v>
      </c>
      <c r="L18" s="10">
        <v>150</v>
      </c>
      <c r="M18" s="10">
        <v>0</v>
      </c>
      <c r="N18" s="10">
        <v>551</v>
      </c>
      <c r="O18" s="10">
        <v>2150</v>
      </c>
      <c r="P18" s="10" t="s">
        <v>31</v>
      </c>
      <c r="Q18" s="10" t="s">
        <v>31</v>
      </c>
      <c r="R18" s="10">
        <v>14</v>
      </c>
      <c r="S18" s="10">
        <v>50</v>
      </c>
    </row>
    <row r="19" s="1" customFormat="1" ht="114" customHeight="1" spans="1:19">
      <c r="A19" s="5">
        <v>15</v>
      </c>
      <c r="B19" s="10" t="s">
        <v>24</v>
      </c>
      <c r="C19" s="10" t="s">
        <v>84</v>
      </c>
      <c r="D19" s="11" t="s">
        <v>85</v>
      </c>
      <c r="E19" s="10" t="s">
        <v>64</v>
      </c>
      <c r="F19" s="10" t="s">
        <v>86</v>
      </c>
      <c r="G19" s="10">
        <v>2025</v>
      </c>
      <c r="H19" s="10" t="s">
        <v>29</v>
      </c>
      <c r="I19" s="11" t="s">
        <v>87</v>
      </c>
      <c r="J19" s="10">
        <v>13991170649</v>
      </c>
      <c r="K19" s="10">
        <v>50.879</v>
      </c>
      <c r="L19" s="10">
        <v>50.879</v>
      </c>
      <c r="M19" s="10">
        <v>0</v>
      </c>
      <c r="N19" s="10">
        <v>828</v>
      </c>
      <c r="O19" s="10">
        <v>3321</v>
      </c>
      <c r="P19" s="10" t="s">
        <v>31</v>
      </c>
      <c r="Q19" s="10" t="s">
        <v>31</v>
      </c>
      <c r="R19" s="10">
        <v>20</v>
      </c>
      <c r="S19" s="10">
        <v>36</v>
      </c>
    </row>
    <row r="20" s="1" customFormat="1" ht="114" customHeight="1" spans="1:19">
      <c r="A20" s="5">
        <v>16</v>
      </c>
      <c r="B20" s="10" t="s">
        <v>24</v>
      </c>
      <c r="C20" s="10" t="s">
        <v>88</v>
      </c>
      <c r="D20" s="11" t="s">
        <v>89</v>
      </c>
      <c r="E20" s="10" t="s">
        <v>64</v>
      </c>
      <c r="F20" s="10" t="s">
        <v>90</v>
      </c>
      <c r="G20" s="10">
        <v>2025</v>
      </c>
      <c r="H20" s="10" t="s">
        <v>29</v>
      </c>
      <c r="I20" s="11" t="s">
        <v>91</v>
      </c>
      <c r="J20" s="10">
        <v>13891879168</v>
      </c>
      <c r="K20" s="10">
        <v>270</v>
      </c>
      <c r="L20" s="10">
        <v>270</v>
      </c>
      <c r="M20" s="13">
        <v>0</v>
      </c>
      <c r="N20" s="13">
        <v>515</v>
      </c>
      <c r="O20" s="10">
        <v>1966</v>
      </c>
      <c r="P20" s="10" t="s">
        <v>31</v>
      </c>
      <c r="Q20" s="10" t="s">
        <v>31</v>
      </c>
      <c r="R20" s="11">
        <v>3</v>
      </c>
      <c r="S20" s="10">
        <v>5</v>
      </c>
    </row>
    <row r="21" s="1" customFormat="1" ht="114" customHeight="1" spans="1:19">
      <c r="A21" s="5">
        <v>17</v>
      </c>
      <c r="B21" s="10" t="s">
        <v>24</v>
      </c>
      <c r="C21" s="10" t="s">
        <v>92</v>
      </c>
      <c r="D21" s="11" t="s">
        <v>93</v>
      </c>
      <c r="E21" s="10" t="s">
        <v>64</v>
      </c>
      <c r="F21" s="10" t="s">
        <v>94</v>
      </c>
      <c r="G21" s="10">
        <v>2025</v>
      </c>
      <c r="H21" s="10" t="s">
        <v>29</v>
      </c>
      <c r="I21" s="11" t="s">
        <v>95</v>
      </c>
      <c r="J21" s="10">
        <v>15809189389</v>
      </c>
      <c r="K21" s="10">
        <v>300</v>
      </c>
      <c r="L21" s="10">
        <v>300</v>
      </c>
      <c r="M21" s="10">
        <v>0</v>
      </c>
      <c r="N21" s="10">
        <v>590</v>
      </c>
      <c r="O21" s="10">
        <v>2300</v>
      </c>
      <c r="P21" s="10" t="s">
        <v>31</v>
      </c>
      <c r="Q21" s="10" t="s">
        <v>31</v>
      </c>
      <c r="R21" s="10">
        <v>14</v>
      </c>
      <c r="S21" s="10">
        <v>46</v>
      </c>
    </row>
    <row r="22" s="1" customFormat="1" ht="80" customHeight="1" spans="1:19">
      <c r="A22" s="5">
        <v>18</v>
      </c>
      <c r="B22" s="6" t="s">
        <v>36</v>
      </c>
      <c r="C22" s="6" t="s">
        <v>96</v>
      </c>
      <c r="D22" s="7" t="s">
        <v>97</v>
      </c>
      <c r="E22" s="6" t="s">
        <v>64</v>
      </c>
      <c r="F22" s="6" t="s">
        <v>98</v>
      </c>
      <c r="G22" s="6">
        <v>2025</v>
      </c>
      <c r="H22" s="6" t="s">
        <v>29</v>
      </c>
      <c r="I22" s="6" t="s">
        <v>99</v>
      </c>
      <c r="J22" s="6">
        <v>13571811178</v>
      </c>
      <c r="K22" s="6">
        <v>110.4</v>
      </c>
      <c r="L22" s="6">
        <v>110.4</v>
      </c>
      <c r="M22" s="6">
        <v>0</v>
      </c>
      <c r="N22" s="6">
        <v>860</v>
      </c>
      <c r="O22" s="6">
        <v>3482</v>
      </c>
      <c r="P22" s="6" t="s">
        <v>31</v>
      </c>
      <c r="Q22" s="6" t="s">
        <v>31</v>
      </c>
      <c r="R22" s="6">
        <v>4</v>
      </c>
      <c r="S22" s="6">
        <v>5</v>
      </c>
    </row>
    <row r="23" s="1" customFormat="1" ht="80" customHeight="1" spans="1:19">
      <c r="A23" s="5">
        <v>19</v>
      </c>
      <c r="B23" s="10" t="s">
        <v>24</v>
      </c>
      <c r="C23" s="10" t="s">
        <v>100</v>
      </c>
      <c r="D23" s="11" t="s">
        <v>101</v>
      </c>
      <c r="E23" s="6" t="s">
        <v>64</v>
      </c>
      <c r="F23" s="10" t="s">
        <v>102</v>
      </c>
      <c r="G23" s="10">
        <v>2025</v>
      </c>
      <c r="H23" s="10" t="s">
        <v>29</v>
      </c>
      <c r="I23" s="10" t="s">
        <v>103</v>
      </c>
      <c r="J23" s="10">
        <v>13474474495</v>
      </c>
      <c r="K23" s="10">
        <v>210</v>
      </c>
      <c r="L23" s="10">
        <v>210</v>
      </c>
      <c r="M23" s="10">
        <v>0</v>
      </c>
      <c r="N23" s="10">
        <v>180</v>
      </c>
      <c r="O23" s="10">
        <v>2200</v>
      </c>
      <c r="P23" s="10" t="s">
        <v>31</v>
      </c>
      <c r="Q23" s="10" t="s">
        <v>31</v>
      </c>
      <c r="R23" s="10">
        <v>7</v>
      </c>
      <c r="S23" s="10">
        <v>17</v>
      </c>
    </row>
    <row r="24" s="1" customFormat="1" ht="113" customHeight="1" spans="1:19">
      <c r="A24" s="5">
        <v>20</v>
      </c>
      <c r="B24" s="8" t="s">
        <v>36</v>
      </c>
      <c r="C24" s="6" t="s">
        <v>104</v>
      </c>
      <c r="D24" s="12" t="s">
        <v>105</v>
      </c>
      <c r="E24" s="8" t="s">
        <v>47</v>
      </c>
      <c r="F24" s="8" t="s">
        <v>106</v>
      </c>
      <c r="G24" s="8">
        <v>2025</v>
      </c>
      <c r="H24" s="8" t="s">
        <v>29</v>
      </c>
      <c r="I24" s="12" t="s">
        <v>107</v>
      </c>
      <c r="J24" s="8">
        <v>15991856007</v>
      </c>
      <c r="K24" s="8">
        <v>28</v>
      </c>
      <c r="L24" s="8">
        <v>28</v>
      </c>
      <c r="M24" s="8">
        <v>0</v>
      </c>
      <c r="N24" s="8">
        <v>1447</v>
      </c>
      <c r="O24" s="8">
        <v>4625</v>
      </c>
      <c r="P24" s="8" t="s">
        <v>31</v>
      </c>
      <c r="Q24" s="8" t="s">
        <v>31</v>
      </c>
      <c r="R24" s="8">
        <v>2</v>
      </c>
      <c r="S24" s="8">
        <v>5</v>
      </c>
    </row>
    <row r="25" s="1" customFormat="1" ht="80" customHeight="1" spans="1:19">
      <c r="A25" s="5">
        <v>21</v>
      </c>
      <c r="B25" s="6" t="s">
        <v>36</v>
      </c>
      <c r="C25" s="6" t="s">
        <v>108</v>
      </c>
      <c r="D25" s="7" t="s">
        <v>109</v>
      </c>
      <c r="E25" s="6" t="s">
        <v>47</v>
      </c>
      <c r="F25" s="6" t="s">
        <v>110</v>
      </c>
      <c r="G25" s="6">
        <v>2025</v>
      </c>
      <c r="H25" s="6" t="s">
        <v>29</v>
      </c>
      <c r="I25" s="7" t="s">
        <v>111</v>
      </c>
      <c r="J25" s="6">
        <v>13991122316</v>
      </c>
      <c r="K25" s="6">
        <v>10.8</v>
      </c>
      <c r="L25" s="6">
        <v>10.8</v>
      </c>
      <c r="M25" s="6">
        <v>0</v>
      </c>
      <c r="N25" s="6">
        <v>560</v>
      </c>
      <c r="O25" s="6">
        <v>2100</v>
      </c>
      <c r="P25" s="6" t="s">
        <v>31</v>
      </c>
      <c r="Q25" s="6" t="s">
        <v>31</v>
      </c>
      <c r="R25" s="6">
        <v>0</v>
      </c>
      <c r="S25" s="6">
        <v>0</v>
      </c>
    </row>
    <row r="26" s="1" customFormat="1" ht="80" customHeight="1" spans="1:19">
      <c r="A26" s="5">
        <v>22</v>
      </c>
      <c r="B26" s="6" t="s">
        <v>36</v>
      </c>
      <c r="C26" s="6" t="s">
        <v>112</v>
      </c>
      <c r="D26" s="7" t="s">
        <v>113</v>
      </c>
      <c r="E26" s="6" t="s">
        <v>47</v>
      </c>
      <c r="F26" s="6" t="s">
        <v>114</v>
      </c>
      <c r="G26" s="6">
        <v>2025</v>
      </c>
      <c r="H26" s="6" t="s">
        <v>29</v>
      </c>
      <c r="I26" s="7" t="s">
        <v>115</v>
      </c>
      <c r="J26" s="6">
        <v>13572945105</v>
      </c>
      <c r="K26" s="6">
        <v>40</v>
      </c>
      <c r="L26" s="6">
        <v>40</v>
      </c>
      <c r="M26" s="6">
        <v>0</v>
      </c>
      <c r="N26" s="6">
        <v>75</v>
      </c>
      <c r="O26" s="6">
        <v>256</v>
      </c>
      <c r="P26" s="6" t="s">
        <v>31</v>
      </c>
      <c r="Q26" s="6" t="s">
        <v>31</v>
      </c>
      <c r="R26" s="6">
        <v>4</v>
      </c>
      <c r="S26" s="6">
        <v>9</v>
      </c>
    </row>
    <row r="27" ht="23.25" spans="11:12">
      <c r="K27" s="6">
        <f>SUM(K5:K26)</f>
        <v>2052.079</v>
      </c>
      <c r="L27" s="6">
        <f>SUM(L5:L26)</f>
        <v>2052.079</v>
      </c>
    </row>
  </sheetData>
  <autoFilter ref="A4:S27">
    <extLst/>
  </autoFilter>
  <mergeCells count="17">
    <mergeCell ref="A1:C1"/>
    <mergeCell ref="A2:S2"/>
    <mergeCell ref="E3:F3"/>
    <mergeCell ref="K3:M3"/>
    <mergeCell ref="R3:S3"/>
    <mergeCell ref="A3:A4"/>
    <mergeCell ref="B3:B4"/>
    <mergeCell ref="C3:C4"/>
    <mergeCell ref="D3:D4"/>
    <mergeCell ref="G3:G4"/>
    <mergeCell ref="H3:H4"/>
    <mergeCell ref="I3:I4"/>
    <mergeCell ref="J3:J4"/>
    <mergeCell ref="N3:N4"/>
    <mergeCell ref="O3:O4"/>
    <mergeCell ref="P3:P4"/>
    <mergeCell ref="Q3:Q4"/>
  </mergeCells>
  <pageMargins left="0.75" right="0.75" top="1" bottom="1" header="0.5" footer="0.5"/>
  <pageSetup paperSize="9" scale="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2025年衔接项目征集汇总表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2023-05-16T03:15:00Z</dcterms:created>
  <dcterms:modified xsi:type="dcterms:W3CDTF">2024-12-17T10:23:30Z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1EB48B5C85594738A997D7D90711D5B6_13</vt:lpwstr>
  </property>
</Properties>
</file>